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557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<sst xmlns="http://schemas.openxmlformats.org/spreadsheetml/2006/main" count="38" uniqueCount="38">
  <si>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 PLANTILLA</t>
  </si>
  <si>
    <t>PLAZAS</t>
  </si>
  <si>
    <t>TOTAL OCUPADAS</t>
  </si>
  <si>
    <t>FIJOS</t>
  </si>
  <si>
    <t>NO FIJOS</t>
  </si>
  <si>
    <t>V.N.D.</t>
  </si>
  <si>
    <t>DISPONIBLES</t>
  </si>
  <si>
    <t>Concejales</t>
  </si>
  <si>
    <t>Personal Directivo</t>
  </si>
  <si>
    <t>Personal Eventual</t>
  </si>
  <si>
    <t>Total</t>
  </si>
  <si>
    <t>Habilitados Nacionales</t>
  </si>
  <si>
    <t>T.A.G</t>
  </si>
  <si>
    <t>Administrativos</t>
  </si>
  <si>
    <t>Auxiliares</t>
  </si>
  <si>
    <t>Subalternos</t>
  </si>
  <si>
    <t>Total Admón Gral</t>
  </si>
  <si>
    <t>Total Admón. Especial</t>
  </si>
  <si>
    <t xml:space="preserve">Total funcionarios </t>
  </si>
  <si>
    <t>Laborales</t>
  </si>
  <si>
    <t>Técnicos y Admvos.</t>
  </si>
  <si>
    <t>Obreros</t>
  </si>
  <si>
    <t>Total laborales</t>
  </si>
  <si>
    <t>Total plantilla</t>
  </si>
  <si>
    <t>OCUPADAS</t>
  </si>
  <si>
    <t>VACANTES</t>
  </si>
  <si>
    <t>Miembros T.E.A</t>
  </si>
  <si>
    <t>Administración General</t>
  </si>
  <si>
    <t>Administración Especial</t>
  </si>
  <si>
    <t>Técnicos Superiores</t>
  </si>
  <si>
    <t>Técnicos Medios</t>
  </si>
  <si>
    <t xml:space="preserve">Técnicos Auxiliares </t>
  </si>
  <si>
    <t>Policía Local y sus Aux.</t>
  </si>
  <si>
    <t>Extinción de Incendios</t>
  </si>
  <si>
    <t>Cometidos Especiales</t>
  </si>
  <si>
    <t>Personal de Oficios</t>
  </si>
  <si>
    <t>9.1.4. PLANTILLA PRESUPUESTARIA AYUNTAMIENTO. EJERCICIO 2019.</t>
  </si>
  <si>
    <t>FUENTE: Excmo. Ayuntamiento de Sevilla. Servicio de Recursos Humanos.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</si>
</sst>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27.8515625" style="0" customWidth="1"/>
    <col min="2" max="2" width="12.57421875" style="0" customWidth="1"/>
    <col min="3" max="3" width="13.8515625" style="0" customWidth="1"/>
    <col min="7" max="7" width="15.140625" style="0" customWidth="1"/>
  </cols>
  <sheetData>
    <row r="1" ht="15.75">
      <c r="A1" s="10" t="s">
        <v>36</v>
      </c>
    </row>
    <row r="4" spans="1:7" ht="15">
      <c r="A4" s="12"/>
      <c r="B4" s="12"/>
      <c r="C4" s="12"/>
      <c r="D4" s="20" t="s">
        <v>24</v>
      </c>
      <c r="E4" s="21"/>
      <c r="F4" s="21" t="s">
        <v>25</v>
      </c>
      <c r="G4" s="22"/>
    </row>
    <row r="5" spans="1:7" ht="26.25">
      <c r="A5" s="4" t="s">
        <v>1</v>
      </c>
      <c r="B5" s="2" t="s">
        <v>0</v>
      </c>
      <c r="C5" s="2" t="s">
        <v>2</v>
      </c>
      <c r="D5" s="3" t="s">
        <v>3</v>
      </c>
      <c r="E5" s="3" t="s">
        <v>4</v>
      </c>
      <c r="F5" s="3" t="s">
        <v>5</v>
      </c>
      <c r="G5" s="13" t="s">
        <v>6</v>
      </c>
    </row>
    <row r="6" spans="1:7" ht="15">
      <c r="A6" s="5" t="s">
        <v>7</v>
      </c>
      <c r="B6" s="14">
        <v>31</v>
      </c>
      <c r="C6" s="14">
        <v>31</v>
      </c>
      <c r="D6" s="14">
        <v>0</v>
      </c>
      <c r="E6" s="14">
        <v>31</v>
      </c>
      <c r="F6" s="14">
        <v>0</v>
      </c>
      <c r="G6" s="15">
        <v>0</v>
      </c>
    </row>
    <row r="7" spans="1:7" ht="15">
      <c r="A7" s="5" t="s">
        <v>8</v>
      </c>
      <c r="B7" s="14">
        <v>31</v>
      </c>
      <c r="C7" s="14">
        <v>31</v>
      </c>
      <c r="D7" s="14">
        <v>0</v>
      </c>
      <c r="E7" s="14">
        <v>31</v>
      </c>
      <c r="F7" s="14">
        <v>0</v>
      </c>
      <c r="G7" s="15">
        <v>0</v>
      </c>
    </row>
    <row r="8" spans="1:7" ht="15">
      <c r="A8" s="5" t="s">
        <v>9</v>
      </c>
      <c r="B8" s="14">
        <v>64</v>
      </c>
      <c r="C8" s="14">
        <v>64</v>
      </c>
      <c r="D8" s="14">
        <v>0</v>
      </c>
      <c r="E8" s="14">
        <v>64</v>
      </c>
      <c r="F8" s="14">
        <v>0</v>
      </c>
      <c r="G8" s="15">
        <v>0</v>
      </c>
    </row>
    <row r="9" spans="1:7" ht="15">
      <c r="A9" s="5" t="s">
        <v>26</v>
      </c>
      <c r="B9" s="14">
        <v>9</v>
      </c>
      <c r="C9" s="14">
        <v>9</v>
      </c>
      <c r="D9" s="14">
        <v>0</v>
      </c>
      <c r="E9" s="14">
        <v>9</v>
      </c>
      <c r="F9" s="14">
        <v>0</v>
      </c>
      <c r="G9" s="15">
        <v>0</v>
      </c>
    </row>
    <row r="10" spans="1:7" s="1" customFormat="1" ht="15">
      <c r="A10" s="6" t="s">
        <v>10</v>
      </c>
      <c r="B10" s="16">
        <f aca="true" t="shared" si="0" ref="B10:G10">SUM(B6:B9)</f>
        <v>135</v>
      </c>
      <c r="C10" s="16">
        <f t="shared" si="0"/>
        <v>135</v>
      </c>
      <c r="D10" s="16">
        <f t="shared" si="0"/>
        <v>0</v>
      </c>
      <c r="E10" s="16">
        <f t="shared" si="0"/>
        <v>135</v>
      </c>
      <c r="F10" s="16">
        <f t="shared" si="0"/>
        <v>0</v>
      </c>
      <c r="G10" s="17">
        <f t="shared" si="0"/>
        <v>0</v>
      </c>
    </row>
    <row r="11" spans="1:7" s="1" customFormat="1" ht="15">
      <c r="A11" s="7"/>
      <c r="B11" s="16"/>
      <c r="C11" s="16"/>
      <c r="D11" s="16"/>
      <c r="E11" s="16"/>
      <c r="F11" s="16"/>
      <c r="G11" s="17"/>
    </row>
    <row r="12" spans="1:7" s="1" customFormat="1" ht="15" customHeight="1">
      <c r="A12" s="8" t="s">
        <v>11</v>
      </c>
      <c r="B12" s="16">
        <v>6</v>
      </c>
      <c r="C12" s="16">
        <v>5</v>
      </c>
      <c r="D12" s="16">
        <v>5</v>
      </c>
      <c r="E12" s="16">
        <v>0</v>
      </c>
      <c r="F12" s="16">
        <v>0</v>
      </c>
      <c r="G12" s="17">
        <v>1</v>
      </c>
    </row>
    <row r="13" spans="1:7" s="1" customFormat="1" ht="15" customHeight="1">
      <c r="A13" s="8" t="s">
        <v>27</v>
      </c>
      <c r="B13" s="16"/>
      <c r="C13" s="16"/>
      <c r="D13" s="16"/>
      <c r="E13" s="16"/>
      <c r="F13" s="16"/>
      <c r="G13" s="17"/>
    </row>
    <row r="14" spans="1:7" ht="15" customHeight="1">
      <c r="A14" s="5" t="s">
        <v>12</v>
      </c>
      <c r="B14" s="14">
        <v>156</v>
      </c>
      <c r="C14" s="14">
        <v>147</v>
      </c>
      <c r="D14" s="14">
        <v>108</v>
      </c>
      <c r="E14" s="14">
        <v>39</v>
      </c>
      <c r="F14" s="14">
        <v>5</v>
      </c>
      <c r="G14" s="15">
        <v>4</v>
      </c>
    </row>
    <row r="15" spans="1:7" ht="15">
      <c r="A15" s="5" t="s">
        <v>13</v>
      </c>
      <c r="B15" s="14">
        <v>146</v>
      </c>
      <c r="C15" s="14">
        <v>84</v>
      </c>
      <c r="D15" s="14">
        <v>74</v>
      </c>
      <c r="E15" s="14">
        <v>10</v>
      </c>
      <c r="F15" s="14">
        <v>1</v>
      </c>
      <c r="G15" s="15">
        <v>61</v>
      </c>
    </row>
    <row r="16" spans="1:7" ht="15">
      <c r="A16" s="5" t="s">
        <v>14</v>
      </c>
      <c r="B16" s="14">
        <v>515</v>
      </c>
      <c r="C16" s="14">
        <v>458</v>
      </c>
      <c r="D16" s="14">
        <v>396</v>
      </c>
      <c r="E16" s="14">
        <v>62</v>
      </c>
      <c r="F16" s="14">
        <v>17</v>
      </c>
      <c r="G16" s="15">
        <v>40</v>
      </c>
    </row>
    <row r="17" spans="1:7" ht="15">
      <c r="A17" s="5" t="s">
        <v>15</v>
      </c>
      <c r="B17" s="14">
        <v>29</v>
      </c>
      <c r="C17" s="14">
        <v>13</v>
      </c>
      <c r="D17" s="14">
        <v>13</v>
      </c>
      <c r="E17" s="14">
        <v>0</v>
      </c>
      <c r="F17" s="14">
        <v>0</v>
      </c>
      <c r="G17" s="15">
        <v>16</v>
      </c>
    </row>
    <row r="18" spans="1:7" s="1" customFormat="1" ht="15">
      <c r="A18" s="6" t="s">
        <v>16</v>
      </c>
      <c r="B18" s="16">
        <f aca="true" t="shared" si="1" ref="B18:G18">SUM(B14:B17)</f>
        <v>846</v>
      </c>
      <c r="C18" s="16">
        <f t="shared" si="1"/>
        <v>702</v>
      </c>
      <c r="D18" s="16">
        <f t="shared" si="1"/>
        <v>591</v>
      </c>
      <c r="E18" s="16">
        <f t="shared" si="1"/>
        <v>111</v>
      </c>
      <c r="F18" s="16">
        <f t="shared" si="1"/>
        <v>23</v>
      </c>
      <c r="G18" s="17">
        <f t="shared" si="1"/>
        <v>121</v>
      </c>
    </row>
    <row r="19" spans="1:7" s="1" customFormat="1" ht="15">
      <c r="A19" s="8" t="s">
        <v>28</v>
      </c>
      <c r="B19" s="16"/>
      <c r="C19" s="16"/>
      <c r="D19" s="16"/>
      <c r="E19" s="16"/>
      <c r="F19" s="16"/>
      <c r="G19" s="17"/>
    </row>
    <row r="20" spans="1:7" ht="15">
      <c r="A20" s="5" t="s">
        <v>29</v>
      </c>
      <c r="B20" s="14">
        <v>169</v>
      </c>
      <c r="C20" s="14">
        <v>141</v>
      </c>
      <c r="D20" s="14">
        <v>88</v>
      </c>
      <c r="E20" s="14">
        <v>53</v>
      </c>
      <c r="F20" s="14">
        <v>1</v>
      </c>
      <c r="G20" s="15">
        <v>27</v>
      </c>
    </row>
    <row r="21" spans="1:7" ht="15">
      <c r="A21" s="5" t="s">
        <v>30</v>
      </c>
      <c r="B21" s="14">
        <v>367</v>
      </c>
      <c r="C21" s="14">
        <v>329</v>
      </c>
      <c r="D21" s="14">
        <v>195</v>
      </c>
      <c r="E21" s="14">
        <v>134</v>
      </c>
      <c r="F21" s="14">
        <v>2</v>
      </c>
      <c r="G21" s="15">
        <v>36</v>
      </c>
    </row>
    <row r="22" spans="1:7" ht="15">
      <c r="A22" s="5" t="s">
        <v>31</v>
      </c>
      <c r="B22" s="14">
        <v>91</v>
      </c>
      <c r="C22" s="14">
        <v>77</v>
      </c>
      <c r="D22" s="14">
        <v>34</v>
      </c>
      <c r="E22" s="14">
        <v>43</v>
      </c>
      <c r="F22" s="14">
        <v>0</v>
      </c>
      <c r="G22" s="15">
        <v>14</v>
      </c>
    </row>
    <row r="23" spans="1:7" ht="15">
      <c r="A23" s="5" t="s">
        <v>32</v>
      </c>
      <c r="B23" s="14">
        <v>1259</v>
      </c>
      <c r="C23" s="14">
        <v>1084</v>
      </c>
      <c r="D23" s="14">
        <v>1084</v>
      </c>
      <c r="E23" s="14">
        <v>0</v>
      </c>
      <c r="F23" s="14">
        <v>15</v>
      </c>
      <c r="G23" s="15">
        <v>160</v>
      </c>
    </row>
    <row r="24" spans="1:7" ht="15">
      <c r="A24" s="5" t="s">
        <v>33</v>
      </c>
      <c r="B24" s="14">
        <v>532</v>
      </c>
      <c r="C24" s="14">
        <v>420</v>
      </c>
      <c r="D24" s="14">
        <v>413</v>
      </c>
      <c r="E24" s="14">
        <v>7</v>
      </c>
      <c r="F24" s="14">
        <v>20</v>
      </c>
      <c r="G24" s="15">
        <v>92</v>
      </c>
    </row>
    <row r="25" spans="1:7" ht="15">
      <c r="A25" s="5" t="s">
        <v>34</v>
      </c>
      <c r="B25" s="14">
        <v>89</v>
      </c>
      <c r="C25" s="14">
        <v>74</v>
      </c>
      <c r="D25" s="14">
        <v>50</v>
      </c>
      <c r="E25" s="14">
        <v>24</v>
      </c>
      <c r="F25" s="14">
        <v>0</v>
      </c>
      <c r="G25" s="15">
        <v>15</v>
      </c>
    </row>
    <row r="26" spans="1:7" ht="15">
      <c r="A26" s="5" t="s">
        <v>35</v>
      </c>
      <c r="B26" s="14">
        <v>19</v>
      </c>
      <c r="C26" s="14">
        <v>18</v>
      </c>
      <c r="D26" s="14">
        <v>18</v>
      </c>
      <c r="E26" s="14">
        <v>0</v>
      </c>
      <c r="F26" s="14">
        <v>0</v>
      </c>
      <c r="G26" s="15">
        <v>1</v>
      </c>
    </row>
    <row r="27" spans="1:7" s="1" customFormat="1" ht="15">
      <c r="A27" s="6" t="s">
        <v>17</v>
      </c>
      <c r="B27" s="16">
        <f aca="true" t="shared" si="2" ref="B27:G27">SUM(B20:B26)</f>
        <v>2526</v>
      </c>
      <c r="C27" s="16">
        <f t="shared" si="2"/>
        <v>2143</v>
      </c>
      <c r="D27" s="16">
        <f t="shared" si="2"/>
        <v>1882</v>
      </c>
      <c r="E27" s="16">
        <f t="shared" si="2"/>
        <v>261</v>
      </c>
      <c r="F27" s="16">
        <f t="shared" si="2"/>
        <v>38</v>
      </c>
      <c r="G27" s="17">
        <f t="shared" si="2"/>
        <v>345</v>
      </c>
    </row>
    <row r="28" spans="1:7" s="1" customFormat="1" ht="15">
      <c r="A28" s="6" t="s">
        <v>18</v>
      </c>
      <c r="B28" s="16">
        <f aca="true" t="shared" si="3" ref="B28:G28">B18+B27</f>
        <v>3372</v>
      </c>
      <c r="C28" s="16">
        <f t="shared" si="3"/>
        <v>2845</v>
      </c>
      <c r="D28" s="16">
        <f t="shared" si="3"/>
        <v>2473</v>
      </c>
      <c r="E28" s="16">
        <f t="shared" si="3"/>
        <v>372</v>
      </c>
      <c r="F28" s="16">
        <f t="shared" si="3"/>
        <v>61</v>
      </c>
      <c r="G28" s="17">
        <f t="shared" si="3"/>
        <v>466</v>
      </c>
    </row>
    <row r="29" spans="1:7" s="1" customFormat="1" ht="15">
      <c r="A29" s="8" t="s">
        <v>19</v>
      </c>
      <c r="B29" s="16"/>
      <c r="C29" s="16"/>
      <c r="D29" s="16"/>
      <c r="E29" s="16"/>
      <c r="F29" s="16"/>
      <c r="G29" s="17"/>
    </row>
    <row r="30" spans="1:7" ht="15">
      <c r="A30" s="5" t="s">
        <v>20</v>
      </c>
      <c r="B30" s="14">
        <v>19</v>
      </c>
      <c r="C30" s="14">
        <v>17</v>
      </c>
      <c r="D30" s="14">
        <v>16</v>
      </c>
      <c r="E30" s="14">
        <v>1</v>
      </c>
      <c r="F30" s="14">
        <v>0</v>
      </c>
      <c r="G30" s="15">
        <v>2</v>
      </c>
    </row>
    <row r="31" spans="1:7" ht="15">
      <c r="A31" s="5" t="s">
        <v>21</v>
      </c>
      <c r="B31" s="14">
        <v>1881</v>
      </c>
      <c r="C31" s="14">
        <v>1366</v>
      </c>
      <c r="D31" s="14">
        <v>1150</v>
      </c>
      <c r="E31" s="14">
        <v>216</v>
      </c>
      <c r="F31" s="14">
        <v>79</v>
      </c>
      <c r="G31" s="15">
        <v>436</v>
      </c>
    </row>
    <row r="32" spans="1:7" s="1" customFormat="1" ht="15">
      <c r="A32" s="6" t="s">
        <v>22</v>
      </c>
      <c r="B32" s="16">
        <f aca="true" t="shared" si="4" ref="B32:G32">SUM(B30:B31)</f>
        <v>1900</v>
      </c>
      <c r="C32" s="16">
        <f t="shared" si="4"/>
        <v>1383</v>
      </c>
      <c r="D32" s="16">
        <f t="shared" si="4"/>
        <v>1166</v>
      </c>
      <c r="E32" s="16">
        <f t="shared" si="4"/>
        <v>217</v>
      </c>
      <c r="F32" s="16">
        <f t="shared" si="4"/>
        <v>79</v>
      </c>
      <c r="G32" s="17">
        <f t="shared" si="4"/>
        <v>438</v>
      </c>
    </row>
    <row r="33" spans="1:7" s="1" customFormat="1" ht="15">
      <c r="A33" s="9" t="s">
        <v>23</v>
      </c>
      <c r="B33" s="18">
        <f aca="true" t="shared" si="5" ref="B33:G33">B10+B12+B18+B27+B32</f>
        <v>5413</v>
      </c>
      <c r="C33" s="18">
        <f t="shared" si="5"/>
        <v>4368</v>
      </c>
      <c r="D33" s="18">
        <f t="shared" si="5"/>
        <v>3644</v>
      </c>
      <c r="E33" s="18">
        <f t="shared" si="5"/>
        <v>724</v>
      </c>
      <c r="F33" s="18">
        <f t="shared" si="5"/>
        <v>140</v>
      </c>
      <c r="G33" s="19">
        <f t="shared" si="5"/>
        <v>905</v>
      </c>
    </row>
    <row r="35" ht="15">
      <c r="A35" s="11" t="s">
        <v>37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2016-11-10T08:31:29Z</cp:lastPrinted>
  <dcterms:created xsi:type="dcterms:W3CDTF">2016-11-09T12:19:26Z</dcterms:created>
  <dcterms:modified xsi:type="dcterms:W3CDTF">2020-10-29T11:14:12Z</dcterms:modified>
  <cp:category/>
  <cp:version/>
  <cp:contentType/>
  <cp:contentStatus/>
</cp:coreProperties>
</file>