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599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<sst xmlns="http://schemas.openxmlformats.org/spreadsheetml/2006/main" count="32" uniqueCount="32">
  <si>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SEVILLA-MACARENA</t>
  </si>
  <si>
    <t>SEVILLA-CENTRO</t>
  </si>
  <si>
    <t>SEVILLA-AMATE</t>
  </si>
  <si>
    <t>SEVILLA-CRUZ ROJA</t>
  </si>
  <si>
    <t>SEVILLA-TRIANA</t>
  </si>
  <si>
    <t>ALCALÁ DE GUADAIRA</t>
  </si>
  <si>
    <t>CAMAS</t>
  </si>
  <si>
    <t>SAN JUAN DE AZNALFARACHE</t>
  </si>
  <si>
    <t>TOTAL</t>
  </si>
  <si>
    <t>SEVILLA-ESTE</t>
  </si>
  <si>
    <t>SIN ESTUDIOS</t>
  </si>
  <si>
    <t>ESTUDIOS PRIMARIOS INCOMPLETOS</t>
  </si>
  <si>
    <t>ESTUDIOS PRIMARIOS COMPLETOS</t>
  </si>
  <si>
    <t>PROGRAMAS DE FORMACIÓN PROFESIONAL</t>
  </si>
  <si>
    <t>EDUCACIÓN GENERAL</t>
  </si>
  <si>
    <t>TÉCNICO-PROFESIONAL SUPERIORES</t>
  </si>
  <si>
    <t>PRIMER CICLO</t>
  </si>
  <si>
    <t>SEGUNDO Y TERCER CICLO</t>
  </si>
  <si>
    <t>OTROS</t>
  </si>
  <si>
    <t>SEVILLA CAPITAL</t>
  </si>
  <si>
    <t>SEVILLA-LUIS MONTOTO</t>
  </si>
  <si>
    <t>SEVILLA-HUERTA DE LA SALUD</t>
  </si>
  <si>
    <t>AREA METROPOLITANA</t>
  </si>
  <si>
    <t>BOLLULLOS DE LA MITACIÓN</t>
  </si>
  <si>
    <t>PUEBLA DEL RÍO</t>
  </si>
  <si>
    <t>S. JOSE DE LA RINCONADA</t>
  </si>
  <si>
    <t>SANLÚCAR LA MAYOR</t>
  </si>
  <si>
    <t>FUENTE: Observatorio Argos. Servicio Andaluz de Empleo.</t>
  </si>
  <si>
    <t>3.1.11. PARO REGISTRADO POR NIVEL DE ESTUDIO EN LAS OFICINAS  DE EMPLEO DE SEVILLA Y ÁREA METROPOLITANA.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</si>
  <si>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</si>
  <si>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</si>
  <si>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AÑO 2020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</si>
</sst>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6" fillId="32" borderId="14" xfId="52" applyNumberFormat="1" applyFont="1" applyFill="1" applyBorder="1" applyAlignment="1">
      <alignment horizontal="right" vertical="center" wrapText="1"/>
      <protection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164" fontId="6" fillId="32" borderId="17" xfId="52" applyNumberFormat="1" applyFont="1" applyFill="1" applyBorder="1" applyAlignment="1">
      <alignment horizontal="right" vertical="center" wrapText="1"/>
      <protection/>
    </xf>
    <xf numFmtId="3" fontId="2" fillId="0" borderId="17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164" fontId="6" fillId="32" borderId="14" xfId="53" applyNumberFormat="1" applyFont="1" applyFill="1" applyBorder="1" applyAlignment="1">
      <alignment horizontal="right" vertical="center" wrapText="1"/>
      <protection/>
    </xf>
    <xf numFmtId="164" fontId="6" fillId="32" borderId="19" xfId="53" applyNumberFormat="1" applyFont="1" applyFill="1" applyBorder="1" applyAlignment="1">
      <alignment horizontal="right" vertical="center" wrapText="1"/>
      <protection/>
    </xf>
    <xf numFmtId="164" fontId="6" fillId="32" borderId="15" xfId="53" applyNumberFormat="1" applyFont="1" applyFill="1" applyBorder="1" applyAlignment="1">
      <alignment horizontal="right" vertical="center" wrapText="1"/>
      <protection/>
    </xf>
    <xf numFmtId="164" fontId="6" fillId="32" borderId="20" xfId="53" applyNumberFormat="1" applyFont="1" applyFill="1" applyBorder="1" applyAlignment="1">
      <alignment horizontal="right" vertical="center" wrapText="1"/>
      <protection/>
    </xf>
    <xf numFmtId="164" fontId="6" fillId="32" borderId="17" xfId="53" applyNumberFormat="1" applyFont="1" applyFill="1" applyBorder="1" applyAlignment="1">
      <alignment horizontal="right" vertical="center" wrapText="1"/>
      <protection/>
    </xf>
    <xf numFmtId="164" fontId="6" fillId="32" borderId="21" xfId="53" applyNumberFormat="1" applyFont="1" applyFill="1" applyBorder="1" applyAlignment="1">
      <alignment horizontal="right" vertical="center" wrapText="1"/>
      <protection/>
    </xf>
    <xf numFmtId="164" fontId="6" fillId="32" borderId="14" xfId="53" applyNumberFormat="1" applyFont="1" applyFill="1" applyBorder="1" applyAlignment="1">
      <alignment horizontal="right" vertical="center" wrapText="1"/>
      <protection/>
    </xf>
    <xf numFmtId="164" fontId="6" fillId="32" borderId="15" xfId="53" applyNumberFormat="1" applyFont="1" applyFill="1" applyBorder="1" applyAlignment="1">
      <alignment horizontal="right" vertical="center" wrapText="1"/>
      <protection/>
    </xf>
    <xf numFmtId="0" fontId="2" fillId="0" borderId="1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tabSelected="1" zoomScalePageLayoutView="0" workbookViewId="0" topLeftCell="A1">
      <selection activeCell="B17" sqref="A17:IV17"/>
    </sheetView>
  </sheetViews>
  <sheetFormatPr defaultColWidth="9.140625" defaultRowHeight="12.75"/>
  <cols>
    <col min="1" max="1" width="11.00390625" style="2" customWidth="1"/>
    <col min="2" max="2" width="31.00390625" style="2" customWidth="1"/>
    <col min="3" max="3" width="11.00390625" style="2" customWidth="1"/>
    <col min="4" max="4" width="15.00390625" style="2" customWidth="1"/>
    <col min="5" max="5" width="13.7109375" style="2" customWidth="1"/>
    <col min="6" max="6" width="14.140625" style="2" customWidth="1"/>
    <col min="7" max="7" width="11.8515625" style="2" customWidth="1"/>
    <col min="8" max="8" width="15.7109375" style="2" customWidth="1"/>
    <col min="9" max="9" width="10.28125" style="2" customWidth="1"/>
    <col min="10" max="10" width="10.57421875" style="2" bestFit="1" customWidth="1"/>
    <col min="11" max="11" width="10.57421875" style="2" customWidth="1"/>
    <col min="12" max="12" width="11.57421875" style="2" customWidth="1"/>
    <col min="13" max="13" width="14.421875" style="2" customWidth="1"/>
    <col min="14" max="19" width="10.57421875" style="2" customWidth="1"/>
    <col min="20" max="27" width="9.140625" style="2" customWidth="1"/>
    <col min="28" max="28" width="15.28125" style="2" customWidth="1"/>
    <col min="29" max="29" width="13.140625" style="2" customWidth="1"/>
    <col min="30" max="30" width="25.7109375" style="2" customWidth="1"/>
    <col min="31" max="31" width="22.00390625" style="2" customWidth="1"/>
    <col min="32" max="32" width="14.28125" style="2" customWidth="1"/>
    <col min="33" max="33" width="14.7109375" style="2" customWidth="1"/>
    <col min="34" max="34" width="9.140625" style="2" customWidth="1"/>
    <col min="35" max="35" width="10.8515625" style="2" customWidth="1"/>
    <col min="36" max="36" width="15.00390625" style="2" customWidth="1"/>
    <col min="37" max="37" width="17.8515625" style="2" customWidth="1"/>
    <col min="38" max="38" width="21.57421875" style="2" customWidth="1"/>
    <col min="39" max="39" width="24.8515625" style="2" customWidth="1"/>
    <col min="40" max="41" width="15.00390625" style="2" customWidth="1"/>
    <col min="42" max="42" width="13.8515625" style="2" customWidth="1"/>
    <col min="43" max="43" width="26.421875" style="2" customWidth="1"/>
    <col min="44" max="44" width="25.00390625" style="2" customWidth="1"/>
    <col min="45" max="45" width="27.421875" style="2" customWidth="1"/>
    <col min="46" max="47" width="22.8515625" style="2" customWidth="1"/>
    <col min="48" max="48" width="24.28125" style="2" customWidth="1"/>
    <col min="49" max="49" width="27.8515625" style="2" customWidth="1"/>
    <col min="50" max="50" width="18.421875" style="2" customWidth="1"/>
    <col min="51" max="51" width="16.28125" style="2" customWidth="1"/>
    <col min="52" max="52" width="18.7109375" style="2" customWidth="1"/>
    <col min="53" max="53" width="25.140625" style="2" customWidth="1"/>
    <col min="54" max="54" width="9.140625" style="2" customWidth="1"/>
    <col min="55" max="55" width="12.421875" style="2" customWidth="1"/>
    <col min="56" max="57" width="9.140625" style="2" customWidth="1"/>
    <col min="58" max="58" width="15.00390625" style="2" customWidth="1"/>
    <col min="59" max="59" width="16.421875" style="2" customWidth="1"/>
    <col min="60" max="60" width="14.57421875" style="2" customWidth="1"/>
    <col min="61" max="61" width="25.28125" style="2" customWidth="1"/>
    <col min="62" max="62" width="24.57421875" style="2" customWidth="1"/>
    <col min="63" max="63" width="12.7109375" style="2" customWidth="1"/>
    <col min="64" max="64" width="14.57421875" style="2" customWidth="1"/>
    <col min="65" max="16384" width="9.140625" style="2" customWidth="1"/>
  </cols>
  <sheetData>
    <row r="1" spans="1:8" ht="15.75">
      <c r="A1" s="4" t="s">
        <v>28</v>
      </c>
      <c r="C1" s="1"/>
      <c r="D1" s="1"/>
      <c r="E1" s="1"/>
      <c r="F1" s="1"/>
      <c r="G1" s="1"/>
      <c r="H1" s="1"/>
    </row>
    <row r="2" spans="1:8" ht="15.75">
      <c r="A2" s="4" t="s">
        <v>31</v>
      </c>
      <c r="B2" s="1"/>
      <c r="C2" s="1"/>
      <c r="D2" s="1"/>
      <c r="E2" s="1"/>
      <c r="F2" s="1"/>
      <c r="G2" s="1"/>
      <c r="H2" s="1"/>
    </row>
    <row r="3" spans="1:8" ht="15.75">
      <c r="A3" s="4"/>
      <c r="B3" s="1"/>
      <c r="C3" s="1"/>
      <c r="D3" s="1"/>
      <c r="E3" s="1"/>
      <c r="F3" s="1"/>
      <c r="G3" s="1"/>
      <c r="H3" s="1"/>
    </row>
    <row r="4" spans="2:65" s="1" customFormat="1" ht="15" customHeight="1">
      <c r="B4" s="3"/>
      <c r="AJ4" s="2"/>
      <c r="AK4" s="2"/>
      <c r="AS4" s="2"/>
      <c r="AT4" s="2"/>
      <c r="AU4" s="2"/>
      <c r="BB4" s="2"/>
      <c r="BC4" s="2"/>
      <c r="BD4" s="2"/>
      <c r="BK4" s="2"/>
      <c r="BL4" s="2"/>
      <c r="BM4" s="2"/>
    </row>
    <row r="5" spans="1:12" s="5" customFormat="1" ht="63.75" customHeight="1">
      <c r="A5" s="9"/>
      <c r="B5" s="8"/>
      <c r="C5" s="22" t="s">
        <v>10</v>
      </c>
      <c r="D5" s="22" t="s">
        <v>11</v>
      </c>
      <c r="E5" s="22" t="s">
        <v>12</v>
      </c>
      <c r="F5" s="22" t="s">
        <v>13</v>
      </c>
      <c r="G5" s="22" t="s">
        <v>14</v>
      </c>
      <c r="H5" s="22" t="s">
        <v>15</v>
      </c>
      <c r="I5" s="22" t="s">
        <v>16</v>
      </c>
      <c r="J5" s="22" t="s">
        <v>17</v>
      </c>
      <c r="K5" s="22" t="s">
        <v>18</v>
      </c>
      <c r="L5" s="23" t="s">
        <v>8</v>
      </c>
    </row>
    <row r="6" spans="1:12" ht="12.75" customHeight="1">
      <c r="A6" s="40" t="s">
        <v>19</v>
      </c>
      <c r="B6" s="15" t="s">
        <v>9</v>
      </c>
      <c r="C6" s="24">
        <v>140</v>
      </c>
      <c r="D6" s="24">
        <v>1163</v>
      </c>
      <c r="E6" s="24">
        <v>679</v>
      </c>
      <c r="F6" s="24">
        <v>1329</v>
      </c>
      <c r="G6" s="24">
        <v>8083</v>
      </c>
      <c r="H6" s="24">
        <v>976</v>
      </c>
      <c r="I6" s="24">
        <v>416</v>
      </c>
      <c r="J6" s="24">
        <v>849</v>
      </c>
      <c r="K6" s="24">
        <v>4</v>
      </c>
      <c r="L6" s="25">
        <f>SUM(C6:K6)</f>
        <v>13639</v>
      </c>
    </row>
    <row r="7" spans="1:12" ht="12.75">
      <c r="A7" s="41"/>
      <c r="B7" s="16" t="s">
        <v>0</v>
      </c>
      <c r="C7" s="18">
        <v>97</v>
      </c>
      <c r="D7" s="18">
        <v>1518</v>
      </c>
      <c r="E7" s="18">
        <v>825</v>
      </c>
      <c r="F7" s="18">
        <v>750</v>
      </c>
      <c r="G7" s="18">
        <v>4727</v>
      </c>
      <c r="H7" s="18">
        <v>458</v>
      </c>
      <c r="I7" s="18">
        <v>192</v>
      </c>
      <c r="J7" s="18">
        <v>507</v>
      </c>
      <c r="K7" s="18">
        <v>7</v>
      </c>
      <c r="L7" s="19">
        <f aca="true" t="shared" si="0" ref="L7:L22">SUM(C7:K7)</f>
        <v>9081</v>
      </c>
    </row>
    <row r="8" spans="1:12" ht="12.75">
      <c r="A8" s="41"/>
      <c r="B8" s="16" t="s">
        <v>1</v>
      </c>
      <c r="C8" s="18">
        <v>12</v>
      </c>
      <c r="D8" s="18">
        <v>1671</v>
      </c>
      <c r="E8" s="18">
        <v>125</v>
      </c>
      <c r="F8" s="18">
        <v>442</v>
      </c>
      <c r="G8" s="18">
        <v>1739</v>
      </c>
      <c r="H8" s="18">
        <v>459</v>
      </c>
      <c r="I8" s="18">
        <v>418</v>
      </c>
      <c r="J8" s="18">
        <v>1519</v>
      </c>
      <c r="K8" s="18">
        <v>8</v>
      </c>
      <c r="L8" s="19">
        <f t="shared" si="0"/>
        <v>6393</v>
      </c>
    </row>
    <row r="9" spans="1:12" ht="12.75">
      <c r="A9" s="41"/>
      <c r="B9" s="16" t="s">
        <v>2</v>
      </c>
      <c r="C9" s="18">
        <v>206</v>
      </c>
      <c r="D9" s="18">
        <v>3281</v>
      </c>
      <c r="E9" s="18">
        <v>420</v>
      </c>
      <c r="F9" s="18">
        <v>1094</v>
      </c>
      <c r="G9" s="18">
        <v>7941</v>
      </c>
      <c r="H9" s="18">
        <v>679</v>
      </c>
      <c r="I9" s="18">
        <v>206</v>
      </c>
      <c r="J9" s="18">
        <v>471</v>
      </c>
      <c r="K9" s="18">
        <v>3</v>
      </c>
      <c r="L9" s="19">
        <f t="shared" si="0"/>
        <v>14301</v>
      </c>
    </row>
    <row r="10" spans="1:12" ht="12.75">
      <c r="A10" s="41"/>
      <c r="B10" s="16" t="s">
        <v>20</v>
      </c>
      <c r="C10" s="18">
        <v>56</v>
      </c>
      <c r="D10" s="18">
        <v>824</v>
      </c>
      <c r="E10" s="18">
        <v>324</v>
      </c>
      <c r="F10" s="18">
        <v>615</v>
      </c>
      <c r="G10" s="18">
        <v>3084</v>
      </c>
      <c r="H10" s="18">
        <v>430</v>
      </c>
      <c r="I10" s="18">
        <v>258</v>
      </c>
      <c r="J10" s="18">
        <v>782</v>
      </c>
      <c r="K10" s="18">
        <v>6</v>
      </c>
      <c r="L10" s="19">
        <f t="shared" si="0"/>
        <v>6379</v>
      </c>
    </row>
    <row r="11" spans="1:12" ht="12.75">
      <c r="A11" s="41"/>
      <c r="B11" s="16" t="s">
        <v>21</v>
      </c>
      <c r="C11" s="32">
        <v>140</v>
      </c>
      <c r="D11" s="33">
        <v>1325</v>
      </c>
      <c r="E11" s="33">
        <v>659</v>
      </c>
      <c r="F11" s="33">
        <v>549</v>
      </c>
      <c r="G11" s="33">
        <v>6226</v>
      </c>
      <c r="H11" s="33">
        <v>455</v>
      </c>
      <c r="I11" s="33">
        <v>243</v>
      </c>
      <c r="J11" s="33">
        <v>742</v>
      </c>
      <c r="K11" s="33">
        <v>7</v>
      </c>
      <c r="L11" s="19">
        <f t="shared" si="0"/>
        <v>10346</v>
      </c>
    </row>
    <row r="12" spans="1:12" ht="12.75">
      <c r="A12" s="41"/>
      <c r="B12" s="16" t="s">
        <v>3</v>
      </c>
      <c r="C12" s="32">
        <v>80</v>
      </c>
      <c r="D12" s="33">
        <v>2324</v>
      </c>
      <c r="E12" s="33">
        <v>658</v>
      </c>
      <c r="F12" s="33">
        <v>1215</v>
      </c>
      <c r="G12" s="33">
        <v>5126</v>
      </c>
      <c r="H12" s="33">
        <v>894</v>
      </c>
      <c r="I12" s="33">
        <v>353</v>
      </c>
      <c r="J12" s="33">
        <v>948</v>
      </c>
      <c r="K12" s="33">
        <v>6</v>
      </c>
      <c r="L12" s="19">
        <f t="shared" si="0"/>
        <v>11604</v>
      </c>
    </row>
    <row r="13" spans="1:12" ht="12.75">
      <c r="A13" s="42"/>
      <c r="B13" s="17" t="s">
        <v>4</v>
      </c>
      <c r="C13" s="34">
        <v>33</v>
      </c>
      <c r="D13" s="35">
        <v>849</v>
      </c>
      <c r="E13" s="35">
        <v>380</v>
      </c>
      <c r="F13" s="35">
        <v>636</v>
      </c>
      <c r="G13" s="35">
        <v>3253</v>
      </c>
      <c r="H13" s="35">
        <v>618</v>
      </c>
      <c r="I13" s="35">
        <v>487</v>
      </c>
      <c r="J13" s="35">
        <v>1294</v>
      </c>
      <c r="K13" s="35">
        <v>6</v>
      </c>
      <c r="L13" s="26">
        <f t="shared" si="0"/>
        <v>7556</v>
      </c>
    </row>
    <row r="14" spans="1:12" ht="12.75">
      <c r="A14" s="28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2" ht="12.75">
      <c r="A15" s="43" t="s">
        <v>22</v>
      </c>
      <c r="B15" s="15" t="s">
        <v>5</v>
      </c>
      <c r="C15" s="36">
        <v>27</v>
      </c>
      <c r="D15" s="37">
        <v>422</v>
      </c>
      <c r="E15" s="37">
        <v>131</v>
      </c>
      <c r="F15" s="37">
        <v>931</v>
      </c>
      <c r="G15" s="37">
        <v>6825</v>
      </c>
      <c r="H15" s="37">
        <v>583</v>
      </c>
      <c r="I15" s="37">
        <v>227</v>
      </c>
      <c r="J15" s="37">
        <v>413</v>
      </c>
      <c r="K15" s="37">
        <v>1</v>
      </c>
      <c r="L15" s="27">
        <f t="shared" si="0"/>
        <v>9560</v>
      </c>
    </row>
    <row r="16" spans="1:12" ht="12.75">
      <c r="A16" s="44"/>
      <c r="B16" s="16" t="s">
        <v>23</v>
      </c>
      <c r="C16" s="38">
        <v>69</v>
      </c>
      <c r="D16" s="33">
        <v>1762</v>
      </c>
      <c r="E16" s="33">
        <v>256</v>
      </c>
      <c r="F16" s="33">
        <v>716</v>
      </c>
      <c r="G16" s="33">
        <v>3129</v>
      </c>
      <c r="H16" s="33">
        <v>515</v>
      </c>
      <c r="I16" s="33">
        <v>319</v>
      </c>
      <c r="J16" s="33">
        <v>671</v>
      </c>
      <c r="K16" s="33">
        <v>3</v>
      </c>
      <c r="L16" s="20">
        <f t="shared" si="0"/>
        <v>7440</v>
      </c>
    </row>
    <row r="17" spans="1:12" ht="12.75">
      <c r="A17" s="44"/>
      <c r="B17" s="16" t="s">
        <v>6</v>
      </c>
      <c r="C17" s="38">
        <v>60</v>
      </c>
      <c r="D17" s="33">
        <v>1338</v>
      </c>
      <c r="E17" s="33">
        <v>507</v>
      </c>
      <c r="F17" s="33">
        <v>651</v>
      </c>
      <c r="G17" s="33">
        <v>3532</v>
      </c>
      <c r="H17" s="33">
        <v>428</v>
      </c>
      <c r="I17" s="33">
        <v>181</v>
      </c>
      <c r="J17" s="33">
        <v>396</v>
      </c>
      <c r="K17" s="33">
        <v>1</v>
      </c>
      <c r="L17" s="20">
        <f t="shared" si="0"/>
        <v>7094</v>
      </c>
    </row>
    <row r="18" spans="1:12" ht="12.75">
      <c r="A18" s="44"/>
      <c r="B18" s="16" t="s">
        <v>30</v>
      </c>
      <c r="C18" s="38">
        <v>165</v>
      </c>
      <c r="D18" s="33">
        <v>1882</v>
      </c>
      <c r="E18" s="33">
        <v>376</v>
      </c>
      <c r="F18" s="33">
        <v>1367</v>
      </c>
      <c r="G18" s="33">
        <v>10146</v>
      </c>
      <c r="H18" s="33">
        <v>1104</v>
      </c>
      <c r="I18" s="33">
        <v>408</v>
      </c>
      <c r="J18" s="33">
        <v>886</v>
      </c>
      <c r="K18" s="33">
        <v>7</v>
      </c>
      <c r="L18" s="20">
        <f t="shared" si="0"/>
        <v>16341</v>
      </c>
    </row>
    <row r="19" spans="1:12" ht="12.75">
      <c r="A19" s="44"/>
      <c r="B19" s="16" t="s">
        <v>24</v>
      </c>
      <c r="C19" s="38">
        <v>57</v>
      </c>
      <c r="D19" s="33">
        <v>2213</v>
      </c>
      <c r="E19" s="33">
        <v>90</v>
      </c>
      <c r="F19" s="33">
        <v>394</v>
      </c>
      <c r="G19" s="33">
        <v>2257</v>
      </c>
      <c r="H19" s="33">
        <v>236</v>
      </c>
      <c r="I19" s="33">
        <v>102</v>
      </c>
      <c r="J19" s="33">
        <v>176</v>
      </c>
      <c r="K19" s="33">
        <v>3</v>
      </c>
      <c r="L19" s="20">
        <f t="shared" si="0"/>
        <v>5528</v>
      </c>
    </row>
    <row r="20" spans="1:12" ht="12.75">
      <c r="A20" s="44"/>
      <c r="B20" s="16" t="s">
        <v>25</v>
      </c>
      <c r="C20" s="38">
        <v>124</v>
      </c>
      <c r="D20" s="33">
        <v>254</v>
      </c>
      <c r="E20" s="33">
        <v>225</v>
      </c>
      <c r="F20" s="33">
        <v>634</v>
      </c>
      <c r="G20" s="33">
        <v>5085</v>
      </c>
      <c r="H20" s="33">
        <v>479</v>
      </c>
      <c r="I20" s="33">
        <v>140</v>
      </c>
      <c r="J20" s="33">
        <v>317</v>
      </c>
      <c r="K20" s="33">
        <v>3</v>
      </c>
      <c r="L20" s="20">
        <f t="shared" si="0"/>
        <v>7261</v>
      </c>
    </row>
    <row r="21" spans="1:12" ht="12.75">
      <c r="A21" s="44"/>
      <c r="B21" s="16" t="s">
        <v>7</v>
      </c>
      <c r="C21" s="38">
        <v>95</v>
      </c>
      <c r="D21" s="33">
        <v>1043</v>
      </c>
      <c r="E21" s="33">
        <v>694</v>
      </c>
      <c r="F21" s="33">
        <v>910</v>
      </c>
      <c r="G21" s="33">
        <v>5670</v>
      </c>
      <c r="H21" s="33">
        <v>692</v>
      </c>
      <c r="I21" s="33">
        <v>335</v>
      </c>
      <c r="J21" s="33">
        <v>814</v>
      </c>
      <c r="K21" s="33">
        <v>10</v>
      </c>
      <c r="L21" s="20">
        <f t="shared" si="0"/>
        <v>10263</v>
      </c>
    </row>
    <row r="22" spans="1:12" ht="12.75">
      <c r="A22" s="45"/>
      <c r="B22" s="17" t="s">
        <v>26</v>
      </c>
      <c r="C22" s="39">
        <v>8</v>
      </c>
      <c r="D22" s="35">
        <v>247</v>
      </c>
      <c r="E22" s="35">
        <v>38</v>
      </c>
      <c r="F22" s="35">
        <v>129</v>
      </c>
      <c r="G22" s="35">
        <v>564</v>
      </c>
      <c r="H22" s="35">
        <v>115</v>
      </c>
      <c r="I22" s="35">
        <v>72</v>
      </c>
      <c r="J22" s="35">
        <v>130</v>
      </c>
      <c r="K22" s="35">
        <v>1</v>
      </c>
      <c r="L22" s="21">
        <f t="shared" si="0"/>
        <v>1304</v>
      </c>
    </row>
    <row r="23" spans="1:12" ht="12.75">
      <c r="A23" s="11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4"/>
    </row>
    <row r="24" spans="2:8" ht="12.75">
      <c r="B24" s="7"/>
      <c r="C24" s="6"/>
      <c r="D24" s="6"/>
      <c r="E24" s="6"/>
      <c r="F24" s="6"/>
      <c r="G24" s="6"/>
      <c r="H24" s="6"/>
    </row>
    <row r="25" spans="1:8" ht="53.25" customHeight="1">
      <c r="A25" s="46" t="s">
        <v>29</v>
      </c>
      <c r="B25" s="46"/>
      <c r="C25" s="46"/>
      <c r="D25" s="46"/>
      <c r="E25" s="46"/>
      <c r="F25" s="46"/>
      <c r="G25" s="46"/>
      <c r="H25" s="46"/>
    </row>
    <row r="27" ht="12.75">
      <c r="A27" s="10" t="s">
        <v>27</v>
      </c>
    </row>
  </sheetData>
  <sheetProtection/>
  <mergeCells count="3">
    <mergeCell ref="A6:A13"/>
    <mergeCell ref="A15:A22"/>
    <mergeCell ref="A25:H2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Fernanda Moreno Nisa</cp:lastModifiedBy>
  <cp:lastPrinted>2016-05-25T09:18:22Z</cp:lastPrinted>
  <dcterms:created xsi:type="dcterms:W3CDTF">1996-11-27T10:00:04Z</dcterms:created>
  <dcterms:modified xsi:type="dcterms:W3CDTF">2021-11-03T09:50:08Z</dcterms:modified>
  <cp:category/>
  <cp:version/>
  <cp:contentType/>
  <cp:contentStatus/>
</cp:coreProperties>
</file>