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<sst xmlns="http://schemas.openxmlformats.org/spreadsheetml/2006/main" count="38" uniqueCount="38">
  <si>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</si>
  <si>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</si>
  <si>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</si>
  <si>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</si>
  <si>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</si>
  <si>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</si>
  <si>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</si>
  <si>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</si>
  <si>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</si>
  <si>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</si>
  <si>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</si>
  <si>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</si>
  <si>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</si>
  <si>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</si>
  <si>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</si>
  <si>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</si>
  <si>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</si>
  <si>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</si>
  <si>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</si>
  <si>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</si>
  <si>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</si>
  <si>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</si>
  <si>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</si>
  <si>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</si>
  <si>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</si>
  <si>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</si>
  <si>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</si>
  <si>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</si>
  <si>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</si>
  <si>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</si>
  <si>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</si>
  <si>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</si>
  <si>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</si>
  <si>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</si>
  <si>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</si>
  <si>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</si>
  <si>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9.1.4. PLANTILLA PRESUPUESTARIA AYUNTAMIENTO. EJERCICIO 2020.</t>
  </si>
  <si>
    <t>FUENTE: Excmo. Ayuntamiento de Sevilla. Servicio de Recursos Humanos. Presupuestos Municipales.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</si>
</sst>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34" sqref="J34"/>
    </sheetView>
  </sheetViews>
  <sheetFormatPr defaultColWidth="11.421875" defaultRowHeight="15"/>
  <cols>
    <col min="1" max="1" width="24.140625" style="0" customWidth="1"/>
    <col min="2" max="2" width="12.57421875" style="0" customWidth="1"/>
    <col min="3" max="3" width="13.8515625" style="0" customWidth="1"/>
    <col min="7" max="7" width="15.140625" style="0" customWidth="1"/>
  </cols>
  <sheetData>
    <row r="1" ht="15.75">
      <c r="A1" s="10" t="s">
        <v>36</v>
      </c>
    </row>
    <row r="4" spans="1:7" ht="15">
      <c r="A4" s="12"/>
      <c r="B4" s="12"/>
      <c r="C4" s="12"/>
      <c r="D4" s="20" t="s">
        <v>24</v>
      </c>
      <c r="E4" s="21"/>
      <c r="F4" s="21" t="s">
        <v>25</v>
      </c>
      <c r="G4" s="22"/>
    </row>
    <row r="5" spans="1:7" ht="26.25">
      <c r="A5" s="4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13" t="s">
        <v>6</v>
      </c>
    </row>
    <row r="6" spans="1:7" ht="15">
      <c r="A6" s="5" t="s">
        <v>7</v>
      </c>
      <c r="B6" s="14">
        <v>31</v>
      </c>
      <c r="C6" s="14">
        <v>31</v>
      </c>
      <c r="D6" s="14">
        <v>0</v>
      </c>
      <c r="E6" s="14">
        <v>31</v>
      </c>
      <c r="F6" s="14">
        <v>0</v>
      </c>
      <c r="G6" s="15">
        <v>0</v>
      </c>
    </row>
    <row r="7" spans="1:7" ht="15">
      <c r="A7" s="5" t="s">
        <v>8</v>
      </c>
      <c r="B7" s="14">
        <v>42</v>
      </c>
      <c r="C7" s="14">
        <v>42</v>
      </c>
      <c r="D7" s="14">
        <v>0</v>
      </c>
      <c r="E7" s="14">
        <v>42</v>
      </c>
      <c r="F7" s="14">
        <v>0</v>
      </c>
      <c r="G7" s="15">
        <v>0</v>
      </c>
    </row>
    <row r="8" spans="1:7" ht="15">
      <c r="A8" s="5" t="s">
        <v>9</v>
      </c>
      <c r="B8" s="14">
        <v>69</v>
      </c>
      <c r="C8" s="14">
        <v>69</v>
      </c>
      <c r="D8" s="14">
        <v>0</v>
      </c>
      <c r="E8" s="14">
        <v>69</v>
      </c>
      <c r="F8" s="14">
        <v>0</v>
      </c>
      <c r="G8" s="15">
        <v>0</v>
      </c>
    </row>
    <row r="9" spans="1:7" ht="15">
      <c r="A9" s="5" t="s">
        <v>26</v>
      </c>
      <c r="B9" s="14">
        <v>9</v>
      </c>
      <c r="C9" s="14">
        <v>9</v>
      </c>
      <c r="D9" s="14">
        <v>0</v>
      </c>
      <c r="E9" s="14">
        <v>9</v>
      </c>
      <c r="F9" s="14">
        <v>0</v>
      </c>
      <c r="G9" s="15">
        <v>0</v>
      </c>
    </row>
    <row r="10" spans="1:7" s="1" customFormat="1" ht="15">
      <c r="A10" s="6" t="s">
        <v>10</v>
      </c>
      <c r="B10" s="16">
        <f aca="true" t="shared" si="0" ref="B10:G10">SUM(B6:B9)</f>
        <v>151</v>
      </c>
      <c r="C10" s="16">
        <f t="shared" si="0"/>
        <v>151</v>
      </c>
      <c r="D10" s="16">
        <f t="shared" si="0"/>
        <v>0</v>
      </c>
      <c r="E10" s="16">
        <f t="shared" si="0"/>
        <v>151</v>
      </c>
      <c r="F10" s="16">
        <f t="shared" si="0"/>
        <v>0</v>
      </c>
      <c r="G10" s="17">
        <f t="shared" si="0"/>
        <v>0</v>
      </c>
    </row>
    <row r="11" spans="1:7" s="1" customFormat="1" ht="15">
      <c r="A11" s="7"/>
      <c r="B11" s="16"/>
      <c r="C11" s="16"/>
      <c r="D11" s="16"/>
      <c r="E11" s="16"/>
      <c r="F11" s="16"/>
      <c r="G11" s="17"/>
    </row>
    <row r="12" spans="1:7" s="1" customFormat="1" ht="15" customHeight="1">
      <c r="A12" s="8" t="s">
        <v>11</v>
      </c>
      <c r="B12" s="16">
        <v>6</v>
      </c>
      <c r="C12" s="16">
        <v>5</v>
      </c>
      <c r="D12" s="16">
        <v>5</v>
      </c>
      <c r="E12" s="16">
        <v>0</v>
      </c>
      <c r="F12" s="16">
        <v>0</v>
      </c>
      <c r="G12" s="17">
        <v>1</v>
      </c>
    </row>
    <row r="13" spans="1:7" s="1" customFormat="1" ht="15" customHeight="1">
      <c r="A13" s="8" t="s">
        <v>27</v>
      </c>
      <c r="B13" s="16"/>
      <c r="C13" s="16"/>
      <c r="D13" s="16"/>
      <c r="E13" s="16"/>
      <c r="F13" s="16"/>
      <c r="G13" s="17"/>
    </row>
    <row r="14" spans="1:7" ht="15" customHeight="1">
      <c r="A14" s="5" t="s">
        <v>12</v>
      </c>
      <c r="B14" s="14">
        <v>156</v>
      </c>
      <c r="C14" s="14">
        <v>148</v>
      </c>
      <c r="D14" s="14">
        <v>107</v>
      </c>
      <c r="E14" s="14">
        <v>41</v>
      </c>
      <c r="F14" s="14">
        <v>5</v>
      </c>
      <c r="G14" s="15">
        <v>3</v>
      </c>
    </row>
    <row r="15" spans="1:7" ht="15">
      <c r="A15" s="5" t="s">
        <v>13</v>
      </c>
      <c r="B15" s="14">
        <v>145</v>
      </c>
      <c r="C15" s="14">
        <v>82</v>
      </c>
      <c r="D15" s="14">
        <v>71</v>
      </c>
      <c r="E15" s="14">
        <v>11</v>
      </c>
      <c r="F15" s="14">
        <v>1</v>
      </c>
      <c r="G15" s="15">
        <v>62</v>
      </c>
    </row>
    <row r="16" spans="1:7" ht="15">
      <c r="A16" s="5" t="s">
        <v>14</v>
      </c>
      <c r="B16" s="14">
        <v>524</v>
      </c>
      <c r="C16" s="14">
        <v>446</v>
      </c>
      <c r="D16" s="14">
        <v>389</v>
      </c>
      <c r="E16" s="14">
        <v>57</v>
      </c>
      <c r="F16" s="14">
        <v>18</v>
      </c>
      <c r="G16" s="15">
        <v>60</v>
      </c>
    </row>
    <row r="17" spans="1:7" ht="15">
      <c r="A17" s="5" t="s">
        <v>15</v>
      </c>
      <c r="B17" s="14">
        <v>18</v>
      </c>
      <c r="C17" s="14">
        <v>13</v>
      </c>
      <c r="D17" s="14">
        <v>13</v>
      </c>
      <c r="E17" s="14">
        <v>0</v>
      </c>
      <c r="F17" s="14">
        <v>0</v>
      </c>
      <c r="G17" s="15">
        <v>5</v>
      </c>
    </row>
    <row r="18" spans="1:7" s="1" customFormat="1" ht="15">
      <c r="A18" s="6" t="s">
        <v>16</v>
      </c>
      <c r="B18" s="16">
        <f aca="true" t="shared" si="1" ref="B18:G18">SUM(B14:B17)</f>
        <v>843</v>
      </c>
      <c r="C18" s="16">
        <f t="shared" si="1"/>
        <v>689</v>
      </c>
      <c r="D18" s="16">
        <f t="shared" si="1"/>
        <v>580</v>
      </c>
      <c r="E18" s="16">
        <f t="shared" si="1"/>
        <v>109</v>
      </c>
      <c r="F18" s="16">
        <f t="shared" si="1"/>
        <v>24</v>
      </c>
      <c r="G18" s="17">
        <f t="shared" si="1"/>
        <v>130</v>
      </c>
    </row>
    <row r="19" spans="1:7" s="1" customFormat="1" ht="15">
      <c r="A19" s="8" t="s">
        <v>28</v>
      </c>
      <c r="B19" s="16"/>
      <c r="C19" s="16"/>
      <c r="D19" s="16"/>
      <c r="E19" s="16"/>
      <c r="F19" s="16"/>
      <c r="G19" s="17"/>
    </row>
    <row r="20" spans="1:7" ht="15">
      <c r="A20" s="5" t="s">
        <v>29</v>
      </c>
      <c r="B20" s="14">
        <v>181</v>
      </c>
      <c r="C20" s="14">
        <v>140</v>
      </c>
      <c r="D20" s="14">
        <v>82</v>
      </c>
      <c r="E20" s="14">
        <v>58</v>
      </c>
      <c r="F20" s="14">
        <v>1</v>
      </c>
      <c r="G20" s="15">
        <v>40</v>
      </c>
    </row>
    <row r="21" spans="1:7" ht="15">
      <c r="A21" s="5" t="s">
        <v>30</v>
      </c>
      <c r="B21" s="14">
        <v>388</v>
      </c>
      <c r="C21" s="14">
        <v>331</v>
      </c>
      <c r="D21" s="14">
        <v>182</v>
      </c>
      <c r="E21" s="14">
        <v>149</v>
      </c>
      <c r="F21" s="14">
        <v>2</v>
      </c>
      <c r="G21" s="15">
        <v>55</v>
      </c>
    </row>
    <row r="22" spans="1:7" ht="15">
      <c r="A22" s="5" t="s">
        <v>31</v>
      </c>
      <c r="B22" s="14">
        <v>86</v>
      </c>
      <c r="C22" s="14">
        <v>76</v>
      </c>
      <c r="D22" s="14">
        <v>22</v>
      </c>
      <c r="E22" s="14">
        <v>54</v>
      </c>
      <c r="F22" s="14">
        <v>0</v>
      </c>
      <c r="G22" s="15">
        <v>10</v>
      </c>
    </row>
    <row r="23" spans="1:7" ht="15">
      <c r="A23" s="5" t="s">
        <v>32</v>
      </c>
      <c r="B23" s="14">
        <v>1259</v>
      </c>
      <c r="C23" s="14">
        <v>1011</v>
      </c>
      <c r="D23" s="14">
        <v>1011</v>
      </c>
      <c r="E23" s="14">
        <v>0</v>
      </c>
      <c r="F23" s="14">
        <v>12</v>
      </c>
      <c r="G23" s="15">
        <v>236</v>
      </c>
    </row>
    <row r="24" spans="1:7" ht="15">
      <c r="A24" s="5" t="s">
        <v>33</v>
      </c>
      <c r="B24" s="14">
        <v>532</v>
      </c>
      <c r="C24" s="14">
        <v>404</v>
      </c>
      <c r="D24" s="14">
        <v>397</v>
      </c>
      <c r="E24" s="14">
        <v>7</v>
      </c>
      <c r="F24" s="14">
        <v>20</v>
      </c>
      <c r="G24" s="15">
        <v>108</v>
      </c>
    </row>
    <row r="25" spans="1:7" ht="15">
      <c r="A25" s="5" t="s">
        <v>34</v>
      </c>
      <c r="B25" s="14">
        <v>91</v>
      </c>
      <c r="C25" s="14">
        <v>75</v>
      </c>
      <c r="D25" s="14">
        <v>49</v>
      </c>
      <c r="E25" s="14">
        <v>26</v>
      </c>
      <c r="F25" s="14">
        <v>0</v>
      </c>
      <c r="G25" s="15">
        <v>16</v>
      </c>
    </row>
    <row r="26" spans="1:7" ht="15">
      <c r="A26" s="5" t="s">
        <v>35</v>
      </c>
      <c r="B26" s="14">
        <v>18</v>
      </c>
      <c r="C26" s="14">
        <v>16</v>
      </c>
      <c r="D26" s="14">
        <v>16</v>
      </c>
      <c r="E26" s="14">
        <v>0</v>
      </c>
      <c r="F26" s="14">
        <v>0</v>
      </c>
      <c r="G26" s="15">
        <v>2</v>
      </c>
    </row>
    <row r="27" spans="1:7" s="1" customFormat="1" ht="15">
      <c r="A27" s="6" t="s">
        <v>17</v>
      </c>
      <c r="B27" s="16">
        <f aca="true" t="shared" si="2" ref="B27:G27">SUM(B20:B26)</f>
        <v>2555</v>
      </c>
      <c r="C27" s="16">
        <f t="shared" si="2"/>
        <v>2053</v>
      </c>
      <c r="D27" s="16">
        <f t="shared" si="2"/>
        <v>1759</v>
      </c>
      <c r="E27" s="16">
        <f t="shared" si="2"/>
        <v>294</v>
      </c>
      <c r="F27" s="16">
        <f t="shared" si="2"/>
        <v>35</v>
      </c>
      <c r="G27" s="17">
        <f t="shared" si="2"/>
        <v>467</v>
      </c>
    </row>
    <row r="28" spans="1:7" s="1" customFormat="1" ht="15">
      <c r="A28" s="6" t="s">
        <v>18</v>
      </c>
      <c r="B28" s="16">
        <f aca="true" t="shared" si="3" ref="B28:G28">B18+B27</f>
        <v>3398</v>
      </c>
      <c r="C28" s="16">
        <f t="shared" si="3"/>
        <v>2742</v>
      </c>
      <c r="D28" s="16">
        <f t="shared" si="3"/>
        <v>2339</v>
      </c>
      <c r="E28" s="16">
        <f t="shared" si="3"/>
        <v>403</v>
      </c>
      <c r="F28" s="16">
        <f t="shared" si="3"/>
        <v>59</v>
      </c>
      <c r="G28" s="17">
        <f t="shared" si="3"/>
        <v>597</v>
      </c>
    </row>
    <row r="29" spans="1:7" s="1" customFormat="1" ht="15">
      <c r="A29" s="8" t="s">
        <v>19</v>
      </c>
      <c r="B29" s="16"/>
      <c r="C29" s="16"/>
      <c r="D29" s="16"/>
      <c r="E29" s="16"/>
      <c r="F29" s="16"/>
      <c r="G29" s="17"/>
    </row>
    <row r="30" spans="1:7" ht="15">
      <c r="A30" s="5" t="s">
        <v>20</v>
      </c>
      <c r="B30" s="14">
        <v>18</v>
      </c>
      <c r="C30" s="14">
        <v>16</v>
      </c>
      <c r="D30" s="14">
        <v>15</v>
      </c>
      <c r="E30" s="14">
        <v>1</v>
      </c>
      <c r="F30" s="14">
        <v>0</v>
      </c>
      <c r="G30" s="15">
        <v>2</v>
      </c>
    </row>
    <row r="31" spans="1:7" ht="15">
      <c r="A31" s="5" t="s">
        <v>21</v>
      </c>
      <c r="B31" s="14">
        <v>1845</v>
      </c>
      <c r="C31" s="14">
        <v>1475</v>
      </c>
      <c r="D31" s="14">
        <v>1111</v>
      </c>
      <c r="E31" s="14">
        <v>364</v>
      </c>
      <c r="F31" s="14">
        <v>46</v>
      </c>
      <c r="G31" s="15">
        <v>324</v>
      </c>
    </row>
    <row r="32" spans="1:7" s="1" customFormat="1" ht="15">
      <c r="A32" s="6" t="s">
        <v>22</v>
      </c>
      <c r="B32" s="16">
        <f aca="true" t="shared" si="4" ref="B32:G32">SUM(B30:B31)</f>
        <v>1863</v>
      </c>
      <c r="C32" s="16">
        <f t="shared" si="4"/>
        <v>1491</v>
      </c>
      <c r="D32" s="16">
        <f t="shared" si="4"/>
        <v>1126</v>
      </c>
      <c r="E32" s="16">
        <f t="shared" si="4"/>
        <v>365</v>
      </c>
      <c r="F32" s="16">
        <f t="shared" si="4"/>
        <v>46</v>
      </c>
      <c r="G32" s="17">
        <f t="shared" si="4"/>
        <v>326</v>
      </c>
    </row>
    <row r="33" spans="1:7" s="1" customFormat="1" ht="15">
      <c r="A33" s="9" t="s">
        <v>23</v>
      </c>
      <c r="B33" s="18">
        <f aca="true" t="shared" si="5" ref="B33:G33">B10+B12+B18+B27+B32</f>
        <v>5418</v>
      </c>
      <c r="C33" s="18">
        <f t="shared" si="5"/>
        <v>4389</v>
      </c>
      <c r="D33" s="18">
        <f t="shared" si="5"/>
        <v>3470</v>
      </c>
      <c r="E33" s="18">
        <f t="shared" si="5"/>
        <v>919</v>
      </c>
      <c r="F33" s="18">
        <f t="shared" si="5"/>
        <v>105</v>
      </c>
      <c r="G33" s="19">
        <f t="shared" si="5"/>
        <v>924</v>
      </c>
    </row>
    <row r="35" ht="15">
      <c r="A35" s="11" t="s">
        <v>37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2016-11-10T08:31:29Z</cp:lastPrinted>
  <dcterms:created xsi:type="dcterms:W3CDTF">2016-11-09T12:19:26Z</dcterms:created>
  <dcterms:modified xsi:type="dcterms:W3CDTF">2022-02-25T09:24:30Z</dcterms:modified>
  <cp:category/>
  <cp:version/>
  <cp:contentType/>
  <cp:contentStatus/>
</cp:coreProperties>
</file>