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<sst xmlns="http://schemas.openxmlformats.org/spreadsheetml/2006/main" count="29" uniqueCount="29">
  <si>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SEVILLA</t>
  </si>
  <si>
    <t>RESTO PROVINCIA</t>
  </si>
  <si>
    <t xml:space="preserve">11.2.3.2. ENERGIA ELÉCTRICA FACTURADA (KW) POR TIPO DE TENSIÓN. </t>
  </si>
  <si>
    <t>POTENCIA</t>
  </si>
  <si>
    <t>TOTAL         PROVINCIA</t>
  </si>
  <si>
    <t>6.2</t>
  </si>
  <si>
    <t>6.3</t>
  </si>
  <si>
    <t>2.0A</t>
  </si>
  <si>
    <t>2.1A</t>
  </si>
  <si>
    <t>Media Tensión</t>
  </si>
  <si>
    <t>3.1A</t>
  </si>
  <si>
    <t>6.1</t>
  </si>
  <si>
    <t>Total General</t>
  </si>
  <si>
    <t>3.0A</t>
  </si>
  <si>
    <t>6.4</t>
  </si>
  <si>
    <t>FUENTE: ENDESA</t>
  </si>
  <si>
    <t>Baja Tension</t>
  </si>
  <si>
    <t>MUNICIPIO Y PROVINCIA DE SEVILLA. AÑO 2021.</t>
  </si>
  <si>
    <t>3.0TD</t>
  </si>
  <si>
    <t>Alta Tensión</t>
  </si>
  <si>
    <t>6.1TD</t>
  </si>
  <si>
    <t>6.3TD</t>
  </si>
  <si>
    <t>6.4TD</t>
  </si>
  <si>
    <t>2.0DHA</t>
  </si>
  <si>
    <t>2.0DHS</t>
  </si>
  <si>
    <t>2.0TD</t>
  </si>
  <si>
    <t>2.1DHA</t>
  </si>
  <si>
    <t>2.1DHS</t>
  </si>
  <si>
    <t>6.2TD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</si>
</sst>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40" fillId="0" borderId="17" xfId="0" applyNumberFormat="1" applyFont="1" applyBorder="1" applyAlignment="1">
      <alignment/>
    </xf>
    <xf numFmtId="0" fontId="41" fillId="0" borderId="16" xfId="0" applyFont="1" applyFill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6" xfId="0" applyFont="1" applyFill="1" applyBorder="1" applyAlignment="1">
      <alignment horizontal="left" vertical="center"/>
    </xf>
    <xf numFmtId="0" fontId="40" fillId="0" borderId="18" xfId="0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5">
      <c r="A1" s="16" t="s">
        <v>2</v>
      </c>
    </row>
    <row r="2" ht="15">
      <c r="A2" s="17" t="s">
        <v>17</v>
      </c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26.25" thickBot="1">
      <c r="A5" s="7" t="s">
        <v>3</v>
      </c>
      <c r="B5" s="8" t="s">
        <v>0</v>
      </c>
      <c r="C5" s="9" t="s">
        <v>1</v>
      </c>
      <c r="D5" s="10" t="s">
        <v>4</v>
      </c>
    </row>
    <row r="6" spans="1:4" ht="14.25">
      <c r="A6" s="18"/>
      <c r="B6" s="19"/>
      <c r="C6" s="19"/>
      <c r="D6" s="20"/>
    </row>
    <row r="7" spans="1:9" s="12" customFormat="1" ht="15">
      <c r="A7" s="21" t="s">
        <v>19</v>
      </c>
      <c r="B7" s="11">
        <v>70838306</v>
      </c>
      <c r="C7" s="11">
        <v>851527336</v>
      </c>
      <c r="D7" s="22">
        <f>B7+C7</f>
        <v>922365642</v>
      </c>
      <c r="E7" s="13"/>
      <c r="H7" s="13"/>
      <c r="I7" s="13"/>
    </row>
    <row r="8" spans="1:9" ht="14.25">
      <c r="A8" s="23" t="s">
        <v>5</v>
      </c>
      <c r="B8" s="6">
        <v>24100829</v>
      </c>
      <c r="C8" s="6">
        <v>181430593</v>
      </c>
      <c r="D8" s="24">
        <f>SUM(B8:C8)</f>
        <v>205531422</v>
      </c>
      <c r="H8" s="5"/>
      <c r="I8" s="5"/>
    </row>
    <row r="9" spans="1:9" ht="14.25">
      <c r="A9" s="23" t="s">
        <v>6</v>
      </c>
      <c r="B9" s="6">
        <v>29204567</v>
      </c>
      <c r="C9" s="6">
        <v>32540642</v>
      </c>
      <c r="D9" s="24">
        <f>SUM(B9:C9)</f>
        <v>61745209</v>
      </c>
      <c r="H9" s="5"/>
      <c r="I9" s="5"/>
    </row>
    <row r="10" spans="1:9" ht="14.25">
      <c r="A10" s="23" t="s">
        <v>21</v>
      </c>
      <c r="B10" s="6">
        <v>17532910</v>
      </c>
      <c r="C10" s="6">
        <v>45592428</v>
      </c>
      <c r="D10" s="24">
        <f aca="true" t="shared" si="0" ref="D10:D20">SUM(B10:C10)</f>
        <v>63125338</v>
      </c>
      <c r="G10" s="5"/>
      <c r="H10" s="5"/>
      <c r="I10" s="5"/>
    </row>
    <row r="11" spans="1:4" s="12" customFormat="1" ht="15">
      <c r="A11" s="23" t="s">
        <v>14</v>
      </c>
      <c r="B11" s="6"/>
      <c r="C11" s="6">
        <v>287616219</v>
      </c>
      <c r="D11" s="24">
        <f t="shared" si="0"/>
        <v>287616219</v>
      </c>
    </row>
    <row r="12" spans="1:4" ht="14.25">
      <c r="A12" s="25" t="s">
        <v>22</v>
      </c>
      <c r="B12" s="6"/>
      <c r="C12" s="6">
        <v>304347453</v>
      </c>
      <c r="D12" s="24">
        <f t="shared" si="0"/>
        <v>304347453</v>
      </c>
    </row>
    <row r="13" spans="1:4" ht="14.25">
      <c r="A13" s="26" t="s">
        <v>9</v>
      </c>
      <c r="B13" s="11">
        <v>803676175</v>
      </c>
      <c r="C13" s="11">
        <v>1626045424</v>
      </c>
      <c r="D13" s="22">
        <f t="shared" si="0"/>
        <v>2429721599</v>
      </c>
    </row>
    <row r="14" spans="1:5" ht="14.25">
      <c r="A14" s="25" t="s">
        <v>10</v>
      </c>
      <c r="B14" s="6">
        <v>71617543</v>
      </c>
      <c r="C14" s="6">
        <v>172321946</v>
      </c>
      <c r="D14" s="24">
        <f t="shared" si="0"/>
        <v>243939489</v>
      </c>
      <c r="E14" s="3"/>
    </row>
    <row r="15" spans="1:8" ht="14.25">
      <c r="A15" s="25" t="s">
        <v>11</v>
      </c>
      <c r="B15" s="6">
        <v>280167309</v>
      </c>
      <c r="C15" s="6">
        <v>517426417</v>
      </c>
      <c r="D15" s="24">
        <f t="shared" si="0"/>
        <v>797593726</v>
      </c>
      <c r="E15" s="3"/>
      <c r="G15" s="5"/>
      <c r="H15" s="5"/>
    </row>
    <row r="16" spans="1:8" ht="14.25">
      <c r="A16" s="25" t="s">
        <v>20</v>
      </c>
      <c r="B16" s="6">
        <v>428861481</v>
      </c>
      <c r="C16" s="6">
        <v>763174907</v>
      </c>
      <c r="D16" s="24">
        <f t="shared" si="0"/>
        <v>1192036388</v>
      </c>
      <c r="E16" s="3"/>
      <c r="G16" s="5"/>
      <c r="H16" s="5"/>
    </row>
    <row r="17" spans="1:8" ht="14.25">
      <c r="A17" s="25" t="s">
        <v>28</v>
      </c>
      <c r="B17" s="6">
        <v>23029842</v>
      </c>
      <c r="C17" s="6">
        <v>173122154</v>
      </c>
      <c r="D17" s="24">
        <f t="shared" si="0"/>
        <v>196151996</v>
      </c>
      <c r="E17" s="3"/>
      <c r="G17" s="5"/>
      <c r="H17" s="5"/>
    </row>
    <row r="18" spans="1:8" ht="14.25">
      <c r="A18" s="26" t="s">
        <v>16</v>
      </c>
      <c r="B18" s="11">
        <v>1536545513</v>
      </c>
      <c r="C18" s="11">
        <v>2522284376</v>
      </c>
      <c r="D18" s="22">
        <f t="shared" si="0"/>
        <v>4058829889</v>
      </c>
      <c r="E18" s="3"/>
      <c r="G18" s="5"/>
      <c r="H18" s="5"/>
    </row>
    <row r="19" spans="1:8" s="12" customFormat="1" ht="15">
      <c r="A19" s="27" t="s">
        <v>7</v>
      </c>
      <c r="B19" s="6">
        <v>263189086</v>
      </c>
      <c r="C19" s="6">
        <v>471160247</v>
      </c>
      <c r="D19" s="24">
        <f t="shared" si="0"/>
        <v>734349333</v>
      </c>
      <c r="E19" s="14"/>
      <c r="G19" s="13"/>
      <c r="H19" s="13"/>
    </row>
    <row r="20" spans="1:8" ht="14.25">
      <c r="A20" s="27" t="s">
        <v>23</v>
      </c>
      <c r="B20" s="6">
        <v>235832559</v>
      </c>
      <c r="C20" s="6">
        <v>464241136</v>
      </c>
      <c r="D20" s="24">
        <f t="shared" si="0"/>
        <v>700073695</v>
      </c>
      <c r="G20" s="5"/>
      <c r="H20" s="5"/>
    </row>
    <row r="21" spans="1:8" ht="14.25">
      <c r="A21" s="27" t="s">
        <v>24</v>
      </c>
      <c r="B21" s="6">
        <v>8278643</v>
      </c>
      <c r="C21" s="6">
        <v>3566092</v>
      </c>
      <c r="D21" s="24">
        <f>SUM(B21:C21)</f>
        <v>11844735</v>
      </c>
      <c r="G21" s="5"/>
      <c r="H21" s="5"/>
    </row>
    <row r="22" spans="1:8" ht="14.25">
      <c r="A22" s="27" t="s">
        <v>25</v>
      </c>
      <c r="B22" s="6">
        <v>538008395</v>
      </c>
      <c r="C22" s="6">
        <v>955301137</v>
      </c>
      <c r="D22" s="24">
        <f>SUM(B22:C22)</f>
        <v>1493309532</v>
      </c>
      <c r="G22" s="5"/>
      <c r="H22" s="5"/>
    </row>
    <row r="23" spans="1:8" ht="14.25">
      <c r="A23" s="27" t="s">
        <v>8</v>
      </c>
      <c r="B23" s="6">
        <v>19510421</v>
      </c>
      <c r="C23" s="6">
        <v>23559313</v>
      </c>
      <c r="D23" s="24">
        <f>SUM(B23:C23)</f>
        <v>43069734</v>
      </c>
      <c r="G23" s="5"/>
      <c r="H23" s="5"/>
    </row>
    <row r="24" spans="1:8" ht="14.25">
      <c r="A24" s="27" t="s">
        <v>26</v>
      </c>
      <c r="B24" s="6">
        <v>22034261</v>
      </c>
      <c r="C24" s="6">
        <v>39728897</v>
      </c>
      <c r="D24" s="24">
        <f>SUM(B24:C24)</f>
        <v>61763158</v>
      </c>
      <c r="G24" s="5"/>
      <c r="H24" s="5"/>
    </row>
    <row r="25" spans="1:8" ht="14.25">
      <c r="A25" s="27" t="s">
        <v>27</v>
      </c>
      <c r="B25" s="6">
        <v>50682</v>
      </c>
      <c r="C25" s="6">
        <v>361931</v>
      </c>
      <c r="D25" s="24">
        <f>SUM(B25:C25)</f>
        <v>412613</v>
      </c>
      <c r="G25" s="5"/>
      <c r="H25" s="5"/>
    </row>
    <row r="26" spans="1:8" ht="14.25">
      <c r="A26" s="27" t="s">
        <v>13</v>
      </c>
      <c r="B26" s="6">
        <v>203555796</v>
      </c>
      <c r="C26" s="6">
        <v>259284070</v>
      </c>
      <c r="D26" s="24">
        <f>SUM(B26:C26)</f>
        <v>462839866</v>
      </c>
      <c r="G26" s="5"/>
      <c r="H26" s="5"/>
    </row>
    <row r="27" spans="1:8" ht="14.25">
      <c r="A27" s="27" t="s">
        <v>18</v>
      </c>
      <c r="B27" s="6">
        <v>246085669</v>
      </c>
      <c r="C27" s="6">
        <v>305081554</v>
      </c>
      <c r="D27" s="24">
        <f>SUM(B27:C27)</f>
        <v>551167223</v>
      </c>
      <c r="G27" s="5"/>
      <c r="H27" s="5"/>
    </row>
    <row r="28" spans="1:4" s="12" customFormat="1" ht="15.75" thickBot="1">
      <c r="A28" s="28" t="s">
        <v>12</v>
      </c>
      <c r="B28" s="29">
        <f>(B7+B13+B18)</f>
        <v>2411059994</v>
      </c>
      <c r="C28" s="29">
        <f>(C7+C13+C18)</f>
        <v>4999857136</v>
      </c>
      <c r="D28" s="30">
        <f>(D7+D13+D18)</f>
        <v>7410917130</v>
      </c>
    </row>
    <row r="29" ht="15">
      <c r="F29" s="4"/>
    </row>
    <row r="31" ht="14.25">
      <c r="A31" s="15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dcterms:created xsi:type="dcterms:W3CDTF">2015-07-30T08:51:26Z</dcterms:created>
  <dcterms:modified xsi:type="dcterms:W3CDTF">2022-10-24T06:56:38Z</dcterms:modified>
  <cp:category/>
  <cp:version/>
  <cp:contentType/>
  <cp:contentStatus/>
</cp:coreProperties>
</file>