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<sst xmlns="http://schemas.openxmlformats.org/spreadsheetml/2006/main" count="37" uniqueCount="31">
  <si>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Viajeros</t>
  </si>
  <si>
    <t>Pernoctaciones</t>
  </si>
  <si>
    <t>Estancia</t>
  </si>
  <si>
    <t>Personal</t>
  </si>
  <si>
    <t>Residentes</t>
  </si>
  <si>
    <t>en España</t>
  </si>
  <si>
    <t>Grado de</t>
  </si>
  <si>
    <t>TOTAL</t>
  </si>
  <si>
    <t>Ocupación</t>
  </si>
  <si>
    <t>Media</t>
  </si>
  <si>
    <t>Empleado</t>
  </si>
  <si>
    <t>extranjero</t>
  </si>
  <si>
    <t>VIAJEROS</t>
  </si>
  <si>
    <t>PERNOCTAC.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</si>
  <si>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</si>
  <si>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</si>
  <si>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</si>
  <si>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</si>
  <si>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</si>
  <si>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</si>
  <si>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</si>
  <si>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</si>
  <si>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</si>
  <si>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</si>
  <si>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</si>
  <si>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</si>
  <si>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</si>
  <si>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</si>
  <si>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 xml:space="preserve">11.3.4.2. VIAJEROS, PERNOCTACIONES, GRADO DE OCUPACIÓN, ESTANCIA MEDIA Y PERSONAL EMPLEADO POR MESES. </t>
  </si>
  <si>
    <t>ANDALUCÍA. AÑO 2021.</t>
  </si>
  <si>
    <t>por plazas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</si>
</sst>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#,##0.000"/>
    <numFmt numFmtId="171" formatCode="#,##0.0"/>
    <numFmt numFmtId="172" formatCode="#,##0\ &quot;€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1" max="1" width="15.8515625" style="0" customWidth="1"/>
    <col min="2" max="2" width="14.7109375" style="0" customWidth="1"/>
    <col min="3" max="3" width="14.00390625" style="0" bestFit="1" customWidth="1"/>
    <col min="4" max="4" width="12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1.140625" style="0" customWidth="1"/>
    <col min="9" max="9" width="8.7109375" style="0" bestFit="1" customWidth="1"/>
    <col min="10" max="10" width="13.00390625" style="0" bestFit="1" customWidth="1"/>
  </cols>
  <sheetData>
    <row r="1" spans="1:10" ht="15.75">
      <c r="A1" s="4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5" t="s">
        <v>29</v>
      </c>
      <c r="B2" s="1"/>
      <c r="C2" s="1"/>
      <c r="D2" s="1"/>
      <c r="E2" s="1"/>
      <c r="F2" s="1"/>
      <c r="G2" s="1"/>
      <c r="H2" s="1"/>
      <c r="I2" s="1"/>
      <c r="J2" s="1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thickBot="1"/>
    <row r="5" spans="1:10" ht="12.75">
      <c r="A5" s="7"/>
      <c r="B5" s="30" t="s">
        <v>0</v>
      </c>
      <c r="C5" s="30"/>
      <c r="D5" s="30"/>
      <c r="E5" s="30" t="s">
        <v>1</v>
      </c>
      <c r="F5" s="30"/>
      <c r="G5" s="30"/>
      <c r="H5" s="9" t="s">
        <v>6</v>
      </c>
      <c r="I5" s="8" t="s">
        <v>2</v>
      </c>
      <c r="J5" s="10" t="s">
        <v>3</v>
      </c>
    </row>
    <row r="6" spans="1:10" ht="12.75">
      <c r="A6" s="11">
        <v>2021</v>
      </c>
      <c r="B6" s="2" t="s">
        <v>4</v>
      </c>
      <c r="C6" s="2" t="s">
        <v>4</v>
      </c>
      <c r="D6" s="2" t="s">
        <v>7</v>
      </c>
      <c r="E6" s="2" t="s">
        <v>4</v>
      </c>
      <c r="F6" s="2" t="s">
        <v>4</v>
      </c>
      <c r="G6" s="2" t="s">
        <v>7</v>
      </c>
      <c r="H6" s="3" t="s">
        <v>8</v>
      </c>
      <c r="I6" s="3" t="s">
        <v>9</v>
      </c>
      <c r="J6" s="12" t="s">
        <v>10</v>
      </c>
    </row>
    <row r="7" spans="1:10" ht="13.5" thickBot="1">
      <c r="A7" s="21"/>
      <c r="B7" s="22" t="s">
        <v>5</v>
      </c>
      <c r="C7" s="2" t="s">
        <v>11</v>
      </c>
      <c r="D7" s="2" t="s">
        <v>12</v>
      </c>
      <c r="E7" s="22" t="s">
        <v>5</v>
      </c>
      <c r="F7" s="2" t="s">
        <v>11</v>
      </c>
      <c r="G7" s="2" t="s">
        <v>13</v>
      </c>
      <c r="H7" s="3" t="s">
        <v>30</v>
      </c>
      <c r="I7" s="23"/>
      <c r="J7" s="24"/>
    </row>
    <row r="8" spans="1:10" ht="12.75">
      <c r="A8" s="25" t="s">
        <v>14</v>
      </c>
      <c r="B8" s="26">
        <v>166593</v>
      </c>
      <c r="C8" s="26">
        <v>31905</v>
      </c>
      <c r="D8" s="26">
        <f>SUM(B8:C8)</f>
        <v>198498</v>
      </c>
      <c r="E8" s="26">
        <v>285192</v>
      </c>
      <c r="F8" s="26">
        <v>80911</v>
      </c>
      <c r="G8" s="26">
        <f>SUM(E8:F8)</f>
        <v>366103</v>
      </c>
      <c r="H8" s="27">
        <v>12.95</v>
      </c>
      <c r="I8" s="27">
        <v>1.84</v>
      </c>
      <c r="J8" s="28">
        <v>7608</v>
      </c>
    </row>
    <row r="9" spans="1:10" ht="12.75">
      <c r="A9" s="14" t="s">
        <v>15</v>
      </c>
      <c r="B9" s="13">
        <v>164665</v>
      </c>
      <c r="C9" s="13">
        <v>24362</v>
      </c>
      <c r="D9" s="13">
        <f aca="true" t="shared" si="0" ref="D9:D19">SUM(B9:C9)</f>
        <v>189027</v>
      </c>
      <c r="E9" s="13">
        <v>272975</v>
      </c>
      <c r="F9" s="13">
        <v>69139</v>
      </c>
      <c r="G9" s="13">
        <f aca="true" t="shared" si="1" ref="G9:G19">SUM(E9:F9)</f>
        <v>342114</v>
      </c>
      <c r="H9" s="29">
        <v>13.93</v>
      </c>
      <c r="I9" s="29">
        <v>1.81</v>
      </c>
      <c r="J9" s="17">
        <v>6906</v>
      </c>
    </row>
    <row r="10" spans="1:10" ht="12.75">
      <c r="A10" s="14" t="s">
        <v>16</v>
      </c>
      <c r="B10" s="13">
        <v>236836</v>
      </c>
      <c r="C10" s="13">
        <v>42820</v>
      </c>
      <c r="D10" s="13">
        <f t="shared" si="0"/>
        <v>279656</v>
      </c>
      <c r="E10" s="13">
        <v>384117</v>
      </c>
      <c r="F10" s="13">
        <v>112605</v>
      </c>
      <c r="G10" s="13">
        <f t="shared" si="1"/>
        <v>496722</v>
      </c>
      <c r="H10" s="29">
        <v>16.12</v>
      </c>
      <c r="I10" s="29">
        <v>1.78</v>
      </c>
      <c r="J10" s="17">
        <v>8301</v>
      </c>
    </row>
    <row r="11" spans="1:10" ht="12.75">
      <c r="A11" s="14" t="s">
        <v>17</v>
      </c>
      <c r="B11" s="13">
        <v>247281</v>
      </c>
      <c r="C11" s="13">
        <v>57651</v>
      </c>
      <c r="D11" s="13">
        <f t="shared" si="0"/>
        <v>304932</v>
      </c>
      <c r="E11" s="13">
        <v>400319</v>
      </c>
      <c r="F11" s="13">
        <v>148954</v>
      </c>
      <c r="G11" s="13">
        <f t="shared" si="1"/>
        <v>549273</v>
      </c>
      <c r="H11" s="29">
        <v>17.87</v>
      </c>
      <c r="I11" s="29">
        <v>1.8</v>
      </c>
      <c r="J11" s="17">
        <v>9236</v>
      </c>
    </row>
    <row r="12" spans="1:10" ht="12.75">
      <c r="A12" s="14" t="s">
        <v>18</v>
      </c>
      <c r="B12" s="13">
        <v>541892</v>
      </c>
      <c r="C12" s="13">
        <v>128453</v>
      </c>
      <c r="D12" s="13">
        <f t="shared" si="0"/>
        <v>670345</v>
      </c>
      <c r="E12" s="13">
        <v>976365</v>
      </c>
      <c r="F12" s="13">
        <v>326120</v>
      </c>
      <c r="G12" s="13">
        <f t="shared" si="1"/>
        <v>1302485</v>
      </c>
      <c r="H12" s="29">
        <v>29.96</v>
      </c>
      <c r="I12" s="29">
        <v>1.94</v>
      </c>
      <c r="J12" s="17">
        <v>14463</v>
      </c>
    </row>
    <row r="13" spans="1:10" ht="12.75">
      <c r="A13" s="14" t="s">
        <v>19</v>
      </c>
      <c r="B13" s="13">
        <v>977772</v>
      </c>
      <c r="C13" s="13">
        <v>219407</v>
      </c>
      <c r="D13" s="13">
        <f t="shared" si="0"/>
        <v>1197179</v>
      </c>
      <c r="E13" s="13">
        <v>2276114</v>
      </c>
      <c r="F13" s="13">
        <v>631453</v>
      </c>
      <c r="G13" s="13">
        <f t="shared" si="1"/>
        <v>2907567</v>
      </c>
      <c r="H13" s="29">
        <v>40.24</v>
      </c>
      <c r="I13" s="29">
        <v>2.43</v>
      </c>
      <c r="J13" s="17">
        <v>28572</v>
      </c>
    </row>
    <row r="14" spans="1:10" ht="12.75">
      <c r="A14" s="14" t="s">
        <v>20</v>
      </c>
      <c r="B14" s="13">
        <v>1324495</v>
      </c>
      <c r="C14" s="13">
        <v>360928</v>
      </c>
      <c r="D14" s="13">
        <f t="shared" si="0"/>
        <v>1685423</v>
      </c>
      <c r="E14" s="13">
        <v>3967035</v>
      </c>
      <c r="F14" s="13">
        <v>1197715</v>
      </c>
      <c r="G14" s="13">
        <f t="shared" si="1"/>
        <v>5164750</v>
      </c>
      <c r="H14" s="29">
        <v>57.09</v>
      </c>
      <c r="I14" s="29">
        <v>3.06</v>
      </c>
      <c r="J14" s="17">
        <v>37845</v>
      </c>
    </row>
    <row r="15" spans="1:10" ht="12.75">
      <c r="A15" s="14" t="s">
        <v>21</v>
      </c>
      <c r="B15" s="13">
        <v>1482347</v>
      </c>
      <c r="C15" s="13">
        <v>452405</v>
      </c>
      <c r="D15" s="13">
        <f t="shared" si="0"/>
        <v>1934752</v>
      </c>
      <c r="E15" s="13">
        <v>4806859</v>
      </c>
      <c r="F15" s="13">
        <v>1621474</v>
      </c>
      <c r="G15" s="13">
        <f t="shared" si="1"/>
        <v>6428333</v>
      </c>
      <c r="H15" s="29">
        <v>68.96</v>
      </c>
      <c r="I15" s="29">
        <v>3.32</v>
      </c>
      <c r="J15" s="17">
        <v>41710</v>
      </c>
    </row>
    <row r="16" spans="1:10" ht="12.75">
      <c r="A16" s="14" t="s">
        <v>22</v>
      </c>
      <c r="B16" s="13">
        <v>1068643</v>
      </c>
      <c r="C16" s="13">
        <v>510430</v>
      </c>
      <c r="D16" s="13">
        <f t="shared" si="0"/>
        <v>1579073</v>
      </c>
      <c r="E16" s="13">
        <v>2853124</v>
      </c>
      <c r="F16" s="13">
        <v>1843659</v>
      </c>
      <c r="G16" s="13">
        <f t="shared" si="1"/>
        <v>4696783</v>
      </c>
      <c r="H16" s="29">
        <v>53.88</v>
      </c>
      <c r="I16" s="29">
        <v>2.97</v>
      </c>
      <c r="J16" s="17">
        <v>39136</v>
      </c>
    </row>
    <row r="17" spans="1:10" ht="12.75">
      <c r="A17" s="14" t="s">
        <v>23</v>
      </c>
      <c r="B17" s="13">
        <v>854972</v>
      </c>
      <c r="C17" s="13">
        <v>575486</v>
      </c>
      <c r="D17" s="13">
        <f t="shared" si="0"/>
        <v>1430458</v>
      </c>
      <c r="E17" s="13">
        <v>1835024</v>
      </c>
      <c r="F17" s="13">
        <v>1970626</v>
      </c>
      <c r="G17" s="13">
        <f t="shared" si="1"/>
        <v>3805650</v>
      </c>
      <c r="H17" s="29">
        <v>50.75</v>
      </c>
      <c r="I17" s="29">
        <v>2.66</v>
      </c>
      <c r="J17" s="17">
        <v>31769</v>
      </c>
    </row>
    <row r="18" spans="1:10" ht="12.75">
      <c r="A18" s="14" t="s">
        <v>24</v>
      </c>
      <c r="B18" s="13">
        <v>620163</v>
      </c>
      <c r="C18" s="13">
        <v>346747</v>
      </c>
      <c r="D18" s="13">
        <f t="shared" si="0"/>
        <v>966910</v>
      </c>
      <c r="E18" s="13">
        <v>1158820</v>
      </c>
      <c r="F18" s="13">
        <v>1030076</v>
      </c>
      <c r="G18" s="13">
        <f t="shared" si="1"/>
        <v>2188896</v>
      </c>
      <c r="H18" s="29">
        <v>40.65</v>
      </c>
      <c r="I18" s="29">
        <v>2.26</v>
      </c>
      <c r="J18" s="17">
        <v>22699</v>
      </c>
    </row>
    <row r="19" spans="1:10" ht="12.75">
      <c r="A19" s="14" t="s">
        <v>25</v>
      </c>
      <c r="B19" s="13">
        <v>598622</v>
      </c>
      <c r="C19" s="13">
        <v>247757</v>
      </c>
      <c r="D19" s="13">
        <f t="shared" si="0"/>
        <v>846379</v>
      </c>
      <c r="E19" s="13">
        <v>1177555</v>
      </c>
      <c r="F19" s="13">
        <v>655593</v>
      </c>
      <c r="G19" s="13">
        <f t="shared" si="1"/>
        <v>1833148</v>
      </c>
      <c r="H19" s="29">
        <v>35.72</v>
      </c>
      <c r="I19" s="29">
        <v>2.17</v>
      </c>
      <c r="J19" s="17">
        <v>19673</v>
      </c>
    </row>
    <row r="20" spans="1:10" ht="12.75">
      <c r="A20" s="14"/>
      <c r="B20" s="13"/>
      <c r="C20" s="13"/>
      <c r="D20" s="13"/>
      <c r="E20" s="13"/>
      <c r="F20" s="13"/>
      <c r="G20" s="13"/>
      <c r="H20" s="13"/>
      <c r="I20" s="13"/>
      <c r="J20" s="17"/>
    </row>
    <row r="21" spans="1:10" ht="13.5" thickBot="1">
      <c r="A21" s="15" t="s">
        <v>26</v>
      </c>
      <c r="B21" s="18">
        <f aca="true" t="shared" si="2" ref="B21:G21">SUM(B8:B19)</f>
        <v>8284281</v>
      </c>
      <c r="C21" s="18">
        <f t="shared" si="2"/>
        <v>2998351</v>
      </c>
      <c r="D21" s="18">
        <f t="shared" si="2"/>
        <v>11282632</v>
      </c>
      <c r="E21" s="18">
        <f t="shared" si="2"/>
        <v>20393499</v>
      </c>
      <c r="F21" s="18">
        <f t="shared" si="2"/>
        <v>9688325</v>
      </c>
      <c r="G21" s="18">
        <f t="shared" si="2"/>
        <v>30081824</v>
      </c>
      <c r="H21" s="19">
        <f>AVERAGE(H8:H19)</f>
        <v>36.51</v>
      </c>
      <c r="I21" s="19">
        <v>2.67</v>
      </c>
      <c r="J21" s="20">
        <f>SUM(J8:J19)</f>
        <v>267918</v>
      </c>
    </row>
    <row r="24" spans="1:9" ht="12.75">
      <c r="A24" s="6" t="s">
        <v>27</v>
      </c>
      <c r="H24" s="16"/>
      <c r="I24" s="16"/>
    </row>
    <row r="25" spans="7:11" ht="12.75">
      <c r="G25" s="16"/>
      <c r="H25" s="16"/>
      <c r="I25" s="16"/>
      <c r="J25" s="16"/>
      <c r="K25" s="16"/>
    </row>
  </sheetData>
  <sheetProtection/>
  <mergeCells count="2">
    <mergeCell ref="B5:D5"/>
    <mergeCell ref="E5:G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2022-12-01T08:27:50Z</cp:lastPrinted>
  <dcterms:created xsi:type="dcterms:W3CDTF">2009-07-24T09:05:56Z</dcterms:created>
  <dcterms:modified xsi:type="dcterms:W3CDTF">2022-12-01T08:45:40Z</dcterms:modified>
  <cp:category/>
  <cp:version/>
  <cp:contentType/>
  <cp:contentStatus/>
</cp:coreProperties>
</file>