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<sst xmlns="http://schemas.openxmlformats.org/spreadsheetml/2006/main" count="25" uniqueCount="21">
  <si>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</si>
  <si>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</si>
  <si>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</si>
  <si>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</si>
  <si>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</si>
  <si>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</si>
  <si>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</si>
  <si>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</si>
  <si>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</si>
  <si>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</si>
  <si>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</si>
  <si>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</si>
  <si>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Residuos eléctricos y electrónicos</t>
  </si>
  <si>
    <t>Las Jacarandas</t>
  </si>
  <si>
    <t>FUENTE: Excmo. Ayuntamiento de Sevilla. LIPASAM.</t>
  </si>
  <si>
    <t>Metales y chatarra</t>
  </si>
  <si>
    <t>Colchones/sofás/enseres</t>
  </si>
  <si>
    <t>Entradas en puntos limpios según tipo de productos (Uds.)</t>
  </si>
  <si>
    <t>Las Palmeras</t>
  </si>
  <si>
    <t xml:space="preserve">4.5.2.2. PUNTOS LIMPIOS. ENTRADAS SEGÚN TIPO DE PRODUCTOS. AÑO 2021. </t>
  </si>
  <si>
    <t>(*) Punto limpio Las Palmeras abierto en abril de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</si>
</sst>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10" fontId="1" fillId="0" borderId="13" xfId="54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0" fontId="1" fillId="0" borderId="15" xfId="54" applyNumberFormat="1" applyFont="1" applyFill="1" applyBorder="1" applyAlignment="1">
      <alignment/>
    </xf>
    <xf numFmtId="10" fontId="1" fillId="0" borderId="16" xfId="54" applyNumberFormat="1" applyFont="1" applyFill="1" applyBorder="1" applyAlignment="1">
      <alignment/>
    </xf>
    <xf numFmtId="10" fontId="1" fillId="0" borderId="17" xfId="54" applyNumberFormat="1" applyFont="1" applyFill="1" applyBorder="1" applyAlignment="1">
      <alignment/>
    </xf>
    <xf numFmtId="10" fontId="1" fillId="0" borderId="18" xfId="54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0" fontId="1" fillId="0" borderId="21" xfId="54" applyNumberFormat="1" applyFont="1" applyFill="1" applyBorder="1" applyAlignment="1">
      <alignment/>
    </xf>
    <xf numFmtId="10" fontId="1" fillId="0" borderId="22" xfId="54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/>
    </xf>
    <xf numFmtId="3" fontId="0" fillId="33" borderId="2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  <col min="6" max="6" width="17.421875" style="0" customWidth="1"/>
  </cols>
  <sheetData>
    <row r="1" ht="15.75">
      <c r="A1" s="1" t="s">
        <v>19</v>
      </c>
    </row>
    <row r="2" ht="15.75">
      <c r="A2" s="1"/>
    </row>
    <row r="3" ht="15.75">
      <c r="A3" s="1"/>
    </row>
    <row r="4" spans="2:7" ht="13.5" thickBot="1">
      <c r="B4" s="24"/>
      <c r="C4" s="24"/>
      <c r="D4" s="24"/>
      <c r="E4" s="24"/>
      <c r="F4" s="24"/>
      <c r="G4" s="24"/>
    </row>
    <row r="5" spans="1:8" ht="13.5" thickBot="1">
      <c r="A5" s="23"/>
      <c r="B5" s="32" t="s">
        <v>17</v>
      </c>
      <c r="C5" s="33"/>
      <c r="D5" s="33"/>
      <c r="E5" s="33"/>
      <c r="F5" s="33"/>
      <c r="G5" s="33"/>
      <c r="H5" s="25"/>
    </row>
    <row r="6" spans="1:8" ht="14.25" customHeight="1">
      <c r="A6" s="26">
        <v>2021</v>
      </c>
      <c r="B6" s="22" t="s">
        <v>0</v>
      </c>
      <c r="C6" s="22" t="s">
        <v>0</v>
      </c>
      <c r="D6" s="22" t="s">
        <v>0</v>
      </c>
      <c r="E6" s="4" t="s">
        <v>0</v>
      </c>
      <c r="F6" s="4" t="s">
        <v>0</v>
      </c>
      <c r="G6" s="28" t="s">
        <v>4</v>
      </c>
      <c r="H6" s="30" t="s">
        <v>5</v>
      </c>
    </row>
    <row r="7" spans="1:8" ht="12.75">
      <c r="A7" s="27"/>
      <c r="B7" s="3" t="s">
        <v>1</v>
      </c>
      <c r="C7" s="3" t="s">
        <v>2</v>
      </c>
      <c r="D7" s="3" t="s">
        <v>3</v>
      </c>
      <c r="E7" s="4" t="s">
        <v>13</v>
      </c>
      <c r="F7" s="4" t="s">
        <v>18</v>
      </c>
      <c r="G7" s="29"/>
      <c r="H7" s="31"/>
    </row>
    <row r="8" spans="1:8" ht="12.75">
      <c r="A8" s="17" t="s">
        <v>6</v>
      </c>
      <c r="B8" s="21">
        <v>20705</v>
      </c>
      <c r="C8" s="21">
        <v>12558</v>
      </c>
      <c r="D8" s="21">
        <v>17523</v>
      </c>
      <c r="E8" s="21">
        <v>25047</v>
      </c>
      <c r="F8" s="21">
        <v>2005</v>
      </c>
      <c r="G8" s="12">
        <v>77838</v>
      </c>
      <c r="H8" s="6">
        <f aca="true" t="shared" si="0" ref="H8:H15">G8/$G$16</f>
        <v>0.28989512260524986</v>
      </c>
    </row>
    <row r="9" spans="1:8" ht="12.75">
      <c r="A9" s="18" t="s">
        <v>7</v>
      </c>
      <c r="B9" s="21">
        <v>10786</v>
      </c>
      <c r="C9" s="21">
        <v>7618</v>
      </c>
      <c r="D9" s="21">
        <v>11101</v>
      </c>
      <c r="E9" s="21">
        <v>11076</v>
      </c>
      <c r="F9" s="21">
        <v>1413</v>
      </c>
      <c r="G9" s="7">
        <v>41994</v>
      </c>
      <c r="H9" s="6">
        <f t="shared" si="0"/>
        <v>0.15639990465691386</v>
      </c>
    </row>
    <row r="10" spans="1:8" ht="12.75">
      <c r="A10" s="18" t="s">
        <v>9</v>
      </c>
      <c r="B10" s="21">
        <v>7637</v>
      </c>
      <c r="C10" s="21">
        <v>6170</v>
      </c>
      <c r="D10" s="21">
        <v>6372</v>
      </c>
      <c r="E10" s="21">
        <v>8366</v>
      </c>
      <c r="F10" s="21">
        <v>1063</v>
      </c>
      <c r="G10" s="5">
        <v>29608</v>
      </c>
      <c r="H10" s="8">
        <f t="shared" si="0"/>
        <v>0.1102702380597682</v>
      </c>
    </row>
    <row r="11" spans="1:8" ht="12.75">
      <c r="A11" s="18" t="s">
        <v>8</v>
      </c>
      <c r="B11" s="21">
        <v>6601</v>
      </c>
      <c r="C11" s="21">
        <v>4950</v>
      </c>
      <c r="D11" s="21">
        <v>6993</v>
      </c>
      <c r="E11" s="21">
        <v>7319</v>
      </c>
      <c r="F11" s="21">
        <v>873</v>
      </c>
      <c r="G11" s="13">
        <v>26736</v>
      </c>
      <c r="H11" s="14">
        <f t="shared" si="0"/>
        <v>0.09957393558382743</v>
      </c>
    </row>
    <row r="12" spans="1:8" ht="12.75">
      <c r="A12" s="19" t="s">
        <v>12</v>
      </c>
      <c r="B12" s="21">
        <v>8770</v>
      </c>
      <c r="C12" s="21">
        <v>4766</v>
      </c>
      <c r="D12" s="21">
        <v>7105</v>
      </c>
      <c r="E12" s="21">
        <v>8161</v>
      </c>
      <c r="F12" s="21">
        <v>1811</v>
      </c>
      <c r="G12" s="7">
        <v>30613</v>
      </c>
      <c r="H12" s="15">
        <f t="shared" si="0"/>
        <v>0.11401319905848703</v>
      </c>
    </row>
    <row r="13" spans="1:8" ht="12.75">
      <c r="A13" s="18" t="s">
        <v>16</v>
      </c>
      <c r="B13" s="21">
        <v>3770</v>
      </c>
      <c r="C13" s="21">
        <v>1744</v>
      </c>
      <c r="D13" s="21">
        <v>1936</v>
      </c>
      <c r="E13" s="21">
        <v>2383</v>
      </c>
      <c r="F13" s="21">
        <v>338</v>
      </c>
      <c r="G13" s="5">
        <v>10171</v>
      </c>
      <c r="H13" s="9">
        <f t="shared" si="0"/>
        <v>0.03788025504275541</v>
      </c>
    </row>
    <row r="14" spans="1:8" ht="12.75">
      <c r="A14" s="18" t="s">
        <v>15</v>
      </c>
      <c r="B14" s="21">
        <v>3200</v>
      </c>
      <c r="C14" s="21">
        <v>2197</v>
      </c>
      <c r="D14" s="21">
        <v>3014</v>
      </c>
      <c r="E14" s="21">
        <v>4317</v>
      </c>
      <c r="F14" s="21">
        <v>734</v>
      </c>
      <c r="G14" s="7">
        <v>13462</v>
      </c>
      <c r="H14" s="8">
        <f t="shared" si="0"/>
        <v>0.05013705568632125</v>
      </c>
    </row>
    <row r="15" spans="1:8" ht="12.75">
      <c r="A15" s="18" t="s">
        <v>10</v>
      </c>
      <c r="B15" s="21">
        <v>7528</v>
      </c>
      <c r="C15" s="21">
        <v>7063</v>
      </c>
      <c r="D15" s="21">
        <v>8401</v>
      </c>
      <c r="E15" s="21">
        <v>13095</v>
      </c>
      <c r="F15" s="21">
        <v>1995</v>
      </c>
      <c r="G15" s="7">
        <v>38082</v>
      </c>
      <c r="H15" s="10">
        <f t="shared" si="0"/>
        <v>0.141830289306677</v>
      </c>
    </row>
    <row r="16" spans="1:8" ht="13.5" thickBot="1">
      <c r="A16" s="20" t="s">
        <v>11</v>
      </c>
      <c r="B16" s="16">
        <f aca="true" t="shared" si="1" ref="B16:H16">SUM(B8:B15)</f>
        <v>68997</v>
      </c>
      <c r="C16" s="16">
        <f t="shared" si="1"/>
        <v>47066</v>
      </c>
      <c r="D16" s="16">
        <f t="shared" si="1"/>
        <v>62445</v>
      </c>
      <c r="E16" s="16">
        <f t="shared" si="1"/>
        <v>79764</v>
      </c>
      <c r="F16" s="16">
        <f t="shared" si="1"/>
        <v>10232</v>
      </c>
      <c r="G16" s="16">
        <f t="shared" si="1"/>
        <v>268504</v>
      </c>
      <c r="H16" s="11">
        <f t="shared" si="1"/>
        <v>1</v>
      </c>
    </row>
    <row r="18" ht="12.75">
      <c r="A18" t="s">
        <v>20</v>
      </c>
    </row>
    <row r="21" ht="12.75">
      <c r="A21" s="2" t="s">
        <v>14</v>
      </c>
    </row>
  </sheetData>
  <sheetProtection/>
  <mergeCells count="4">
    <mergeCell ref="A6:A7"/>
    <mergeCell ref="G6:G7"/>
    <mergeCell ref="H6:H7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2002-07-25T07:09:00Z</dcterms:created>
  <dcterms:modified xsi:type="dcterms:W3CDTF">2022-11-17T12:27:50Z</dcterms:modified>
  <cp:category/>
  <cp:version/>
  <cp:contentType/>
  <cp:contentStatus/>
</cp:coreProperties>
</file>