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<sst xmlns="http://schemas.openxmlformats.org/spreadsheetml/2006/main" count="16" uniqueCount="16">
  <si>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CABOTAJE</t>
  </si>
  <si>
    <t>EXTERIOR</t>
  </si>
  <si>
    <t>INTERIOR</t>
  </si>
  <si>
    <t>TOTAL PASAJE</t>
  </si>
  <si>
    <t xml:space="preserve"> Embarcados</t>
  </si>
  <si>
    <t xml:space="preserve"> Desembarcados</t>
  </si>
  <si>
    <t xml:space="preserve"> Total </t>
  </si>
  <si>
    <t xml:space="preserve"> Inicio de línea </t>
  </si>
  <si>
    <t xml:space="preserve"> Fin de línea </t>
  </si>
  <si>
    <t xml:space="preserve"> En tránsito</t>
  </si>
  <si>
    <t xml:space="preserve">FUENTE: Autoridad Portuaria de Sevilla </t>
  </si>
  <si>
    <t>TOTAL</t>
  </si>
  <si>
    <t>EN REGIMEN DE TRANSPORTE</t>
  </si>
  <si>
    <t xml:space="preserve">DE CRUCERO             </t>
  </si>
  <si>
    <t>En tránsito</t>
  </si>
  <si>
    <t>8.2.4. TRAFICO DE PASAJE (NÚMERO DE PASAJEROS) POR TIPO DE NAVEGACIÓN. AÑO 2021.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</si>
</sst>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51" applyFont="1" applyFill="1" applyAlignment="1" applyProtection="1">
      <alignment vertical="center"/>
      <protection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10" xfId="51" applyFont="1" applyFill="1" applyBorder="1" applyAlignment="1" applyProtection="1">
      <alignment horizontal="center" vertical="center"/>
      <protection/>
    </xf>
    <xf numFmtId="0" fontId="5" fillId="0" borderId="11" xfId="51" applyFont="1" applyFill="1" applyBorder="1" applyAlignment="1" applyProtection="1">
      <alignment horizontal="center" vertical="center"/>
      <protection/>
    </xf>
    <xf numFmtId="0" fontId="5" fillId="0" borderId="12" xfId="5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3" xfId="51" applyFont="1" applyFill="1" applyBorder="1" applyAlignment="1" applyProtection="1">
      <alignment horizontal="center" vertical="center"/>
      <protection/>
    </xf>
    <xf numFmtId="0" fontId="6" fillId="0" borderId="14" xfId="51" applyFont="1" applyFill="1" applyBorder="1" applyAlignment="1" applyProtection="1">
      <alignment horizontal="center" vertical="center"/>
      <protection/>
    </xf>
    <xf numFmtId="0" fontId="5" fillId="0" borderId="15" xfId="51" applyFont="1" applyFill="1" applyBorder="1" applyAlignment="1" applyProtection="1">
      <alignment vertical="center"/>
      <protection/>
    </xf>
    <xf numFmtId="164" fontId="4" fillId="0" borderId="16" xfId="51" applyNumberFormat="1" applyFont="1" applyBorder="1" applyAlignment="1" applyProtection="1">
      <alignment vertical="center"/>
      <protection/>
    </xf>
    <xf numFmtId="0" fontId="5" fillId="0" borderId="0" xfId="51" applyFont="1" applyFill="1" applyBorder="1" applyAlignment="1" applyProtection="1">
      <alignment vertical="center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3" fontId="5" fillId="0" borderId="0" xfId="51" applyNumberFormat="1" applyFont="1" applyFill="1" applyBorder="1" applyAlignment="1" applyProtection="1">
      <alignment vertical="center"/>
      <protection/>
    </xf>
    <xf numFmtId="164" fontId="4" fillId="0" borderId="17" xfId="51" applyNumberFormat="1" applyFont="1" applyBorder="1" applyAlignment="1" applyProtection="1">
      <alignment vertical="center"/>
      <protection/>
    </xf>
    <xf numFmtId="0" fontId="4" fillId="0" borderId="0" xfId="51" applyFont="1" applyFill="1" applyBorder="1" applyAlignment="1">
      <alignment vertical="center"/>
      <protection/>
    </xf>
    <xf numFmtId="164" fontId="4" fillId="0" borderId="0" xfId="51" applyNumberFormat="1" applyFont="1" applyBorder="1" applyAlignment="1" applyProtection="1">
      <alignment horizontal="right" vertical="center"/>
      <protection/>
    </xf>
    <xf numFmtId="164" fontId="4" fillId="0" borderId="0" xfId="51" applyNumberFormat="1" applyFont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 horizontal="right" vertical="center" wrapText="1"/>
    </xf>
    <xf numFmtId="164" fontId="4" fillId="0" borderId="15" xfId="51" applyNumberFormat="1" applyFont="1" applyFill="1" applyBorder="1" applyAlignment="1" applyProtection="1">
      <alignment vertical="center"/>
      <protection/>
    </xf>
    <xf numFmtId="164" fontId="5" fillId="0" borderId="15" xfId="51" applyNumberFormat="1" applyFont="1" applyFill="1" applyBorder="1" applyAlignment="1" applyProtection="1">
      <alignment vertical="center"/>
      <protection/>
    </xf>
    <xf numFmtId="0" fontId="4" fillId="0" borderId="18" xfId="51" applyFont="1" applyFill="1" applyBorder="1" applyAlignment="1">
      <alignment vertical="center"/>
      <protection/>
    </xf>
    <xf numFmtId="0" fontId="4" fillId="0" borderId="0" xfId="51" applyFont="1" applyFill="1" applyBorder="1" applyAlignment="1" applyProtection="1">
      <alignment vertical="center" wrapText="1"/>
      <protection/>
    </xf>
    <xf numFmtId="0" fontId="4" fillId="0" borderId="18" xfId="51" applyFont="1" applyFill="1" applyBorder="1" applyAlignment="1" applyProtection="1">
      <alignment vertical="center" wrapText="1"/>
      <protection/>
    </xf>
    <xf numFmtId="164" fontId="4" fillId="0" borderId="18" xfId="51" applyNumberFormat="1" applyFont="1" applyBorder="1" applyAlignment="1" applyProtection="1">
      <alignment horizontal="right" vertical="center"/>
      <protection/>
    </xf>
    <xf numFmtId="164" fontId="4" fillId="0" borderId="18" xfId="51" applyNumberFormat="1" applyFont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9" fillId="32" borderId="11" xfId="0" applyNumberFormat="1" applyFont="1" applyFill="1" applyBorder="1" applyAlignment="1">
      <alignment horizontal="right" vertical="center" wrapText="1"/>
    </xf>
    <xf numFmtId="164" fontId="5" fillId="0" borderId="12" xfId="51" applyNumberFormat="1" applyFont="1" applyBorder="1" applyAlignment="1" applyProtection="1">
      <alignment vertical="center"/>
      <protection/>
    </xf>
    <xf numFmtId="164" fontId="4" fillId="0" borderId="15" xfId="51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5" fillId="0" borderId="19" xfId="51" applyNumberFormat="1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center" vertical="center" wrapText="1"/>
      <protection/>
    </xf>
    <xf numFmtId="0" fontId="4" fillId="0" borderId="20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horizontal="center" vertical="center" wrapText="1"/>
      <protection/>
    </xf>
    <xf numFmtId="0" fontId="4" fillId="0" borderId="22" xfId="5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164" fontId="4" fillId="0" borderId="0" xfId="51" applyNumberFormat="1" applyFont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22" sqref="E22"/>
    </sheetView>
  </sheetViews>
  <sheetFormatPr defaultColWidth="11.421875" defaultRowHeight="15"/>
  <cols>
    <col min="1" max="1" width="21.00390625" style="0" customWidth="1"/>
    <col min="2" max="2" width="22.57421875" style="0" customWidth="1"/>
    <col min="3" max="3" width="14.8515625" style="0" customWidth="1"/>
    <col min="4" max="4" width="13.57421875" style="0" customWidth="1"/>
    <col min="5" max="5" width="12.140625" style="0" customWidth="1"/>
  </cols>
  <sheetData>
    <row r="1" ht="15.75">
      <c r="A1" s="1" t="s">
        <v>15</v>
      </c>
    </row>
    <row r="3" spans="1:5" ht="15">
      <c r="A3" s="10"/>
      <c r="B3" s="10"/>
      <c r="C3" s="10"/>
      <c r="D3" s="10"/>
      <c r="E3" s="10"/>
    </row>
    <row r="4" spans="1:6" s="2" customFormat="1" ht="25.5" customHeight="1">
      <c r="A4" s="3"/>
      <c r="B4" s="4"/>
      <c r="C4" s="5" t="s">
        <v>0</v>
      </c>
      <c r="D4" s="6" t="s">
        <v>1</v>
      </c>
      <c r="E4" s="7" t="s">
        <v>2</v>
      </c>
      <c r="F4" s="12" t="s">
        <v>11</v>
      </c>
    </row>
    <row r="5" spans="1:6" ht="14.25" customHeight="1">
      <c r="A5" s="39" t="s">
        <v>12</v>
      </c>
      <c r="B5" s="26" t="s">
        <v>4</v>
      </c>
      <c r="C5" s="21">
        <v>0</v>
      </c>
      <c r="D5" s="22">
        <v>0</v>
      </c>
      <c r="E5" s="21">
        <v>8613</v>
      </c>
      <c r="F5" s="21">
        <f>SUM(E5)</f>
        <v>8613</v>
      </c>
    </row>
    <row r="6" spans="1:6" ht="15">
      <c r="A6" s="40"/>
      <c r="B6" s="20" t="s">
        <v>5</v>
      </c>
      <c r="C6" s="22">
        <v>0</v>
      </c>
      <c r="D6" s="22">
        <v>0</v>
      </c>
      <c r="E6" s="21">
        <v>8613</v>
      </c>
      <c r="F6" s="21">
        <f>SUM(E6)</f>
        <v>8613</v>
      </c>
    </row>
    <row r="7" spans="1:6" ht="15">
      <c r="A7" s="40"/>
      <c r="B7" s="20" t="s">
        <v>14</v>
      </c>
      <c r="C7" s="22">
        <v>0</v>
      </c>
      <c r="D7" s="22">
        <v>0</v>
      </c>
      <c r="E7" s="23">
        <v>23706</v>
      </c>
      <c r="F7" s="21">
        <f>SUM(E7)</f>
        <v>23706</v>
      </c>
    </row>
    <row r="8" spans="1:6" ht="15">
      <c r="A8" s="41"/>
      <c r="B8" s="14" t="s">
        <v>6</v>
      </c>
      <c r="C8" s="24">
        <f>SUM(C5:C7)</f>
        <v>0</v>
      </c>
      <c r="D8" s="24">
        <f>SUM(D5:D7)</f>
        <v>0</v>
      </c>
      <c r="E8" s="25">
        <f>SUM(E5:E7)</f>
        <v>40932</v>
      </c>
      <c r="F8" s="37">
        <f>SUM(F5:F7)</f>
        <v>40932</v>
      </c>
    </row>
    <row r="9" spans="1:7" ht="15">
      <c r="A9" s="13"/>
      <c r="B9" s="16"/>
      <c r="C9" s="17"/>
      <c r="D9" s="17"/>
      <c r="E9" s="18"/>
      <c r="F9" s="30"/>
      <c r="G9" s="36"/>
    </row>
    <row r="10" spans="1:7" ht="15">
      <c r="A10" s="13"/>
      <c r="B10" s="16"/>
      <c r="C10" s="17"/>
      <c r="D10" s="17"/>
      <c r="E10" s="18"/>
      <c r="F10" s="35"/>
      <c r="G10" s="36"/>
    </row>
    <row r="11" spans="1:6" ht="15">
      <c r="A11" s="38" t="s">
        <v>13</v>
      </c>
      <c r="B11" s="28" t="s">
        <v>7</v>
      </c>
      <c r="C11" s="29">
        <v>1828</v>
      </c>
      <c r="D11" s="29">
        <v>0</v>
      </c>
      <c r="E11" s="29">
        <v>0</v>
      </c>
      <c r="F11" s="15"/>
    </row>
    <row r="12" spans="1:6" ht="15">
      <c r="A12" s="38"/>
      <c r="B12" s="27" t="s">
        <v>8</v>
      </c>
      <c r="C12" s="21">
        <v>1695</v>
      </c>
      <c r="D12" s="21">
        <v>0</v>
      </c>
      <c r="E12" s="21">
        <v>0</v>
      </c>
      <c r="F12" s="19"/>
    </row>
    <row r="13" spans="1:6" ht="15">
      <c r="A13" s="38"/>
      <c r="B13" s="27" t="s">
        <v>9</v>
      </c>
      <c r="C13" s="43">
        <v>1124</v>
      </c>
      <c r="D13" s="21">
        <v>0</v>
      </c>
      <c r="E13" s="21">
        <v>0</v>
      </c>
      <c r="F13" s="19"/>
    </row>
    <row r="14" spans="1:6" ht="15">
      <c r="A14" s="31" t="s">
        <v>3</v>
      </c>
      <c r="B14" s="8"/>
      <c r="C14" s="42">
        <f>SUM(C5,C6,C7,C11,C12,C13)</f>
        <v>4647</v>
      </c>
      <c r="D14" s="32">
        <f>SUM(D5,D6,D7,D11,D12,D13)</f>
        <v>0</v>
      </c>
      <c r="E14" s="33"/>
      <c r="F14" s="34">
        <f>SUM(C14+F8)</f>
        <v>45579</v>
      </c>
    </row>
    <row r="15" spans="1:5" ht="15">
      <c r="A15" s="9"/>
      <c r="B15" s="9"/>
      <c r="C15" s="9"/>
      <c r="D15" s="9"/>
      <c r="E15" s="9"/>
    </row>
    <row r="16" spans="1:5" ht="15">
      <c r="A16" s="11" t="s">
        <v>10</v>
      </c>
      <c r="B16" s="10"/>
      <c r="C16" s="10"/>
      <c r="D16" s="10"/>
      <c r="E16" s="10"/>
    </row>
  </sheetData>
  <sheetProtection/>
  <mergeCells count="2">
    <mergeCell ref="A11:A13"/>
    <mergeCell ref="A5:A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2015-05-14T11:42:38Z</cp:lastPrinted>
  <dcterms:created xsi:type="dcterms:W3CDTF">2015-05-14T11:33:44Z</dcterms:created>
  <dcterms:modified xsi:type="dcterms:W3CDTF">2022-12-12T12:09:09Z</dcterms:modified>
  <cp:category/>
  <cp:version/>
  <cp:contentType/>
  <cp:contentStatus/>
</cp:coreProperties>
</file>