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<sst xmlns="http://schemas.openxmlformats.org/spreadsheetml/2006/main" count="25" uniqueCount="25">
  <si>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Nacional</t>
  </si>
  <si>
    <t>TOTAL</t>
  </si>
  <si>
    <t>Unión Europea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</si>
  <si>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</si>
  <si>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</si>
  <si>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</si>
  <si>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</si>
  <si>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</si>
  <si>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</si>
  <si>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</si>
  <si>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</si>
  <si>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</si>
  <si>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</si>
  <si>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</si>
  <si>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</si>
  <si>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</si>
  <si>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</si>
  <si>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CORREO</t>
  </si>
  <si>
    <t>CARGA</t>
  </si>
  <si>
    <t>TRÁFICO TOTAL</t>
  </si>
  <si>
    <t>MESES</t>
  </si>
  <si>
    <t>Total (todo el mundo)</t>
  </si>
  <si>
    <t>UE Schengen</t>
  </si>
  <si>
    <t>UE no Schengen</t>
  </si>
  <si>
    <t>8.3.3. TRÁFICO MENSUAL DE MERCANCÍAS (KILOGRAMOS). AÑO 2021.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</si>
</sst>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#,##0_);\(#,##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PageLayoutView="0" workbookViewId="0" topLeftCell="A1">
      <selection activeCell="A27" sqref="A27:B27"/>
    </sheetView>
  </sheetViews>
  <sheetFormatPr defaultColWidth="11.28125" defaultRowHeight="12.75"/>
  <cols>
    <col min="1" max="1" width="11.28125" style="3" customWidth="1"/>
    <col min="2" max="2" width="9.7109375" style="3" customWidth="1"/>
    <col min="3" max="3" width="11.28125" style="3" customWidth="1"/>
    <col min="4" max="4" width="11.7109375" style="3" customWidth="1"/>
    <col min="5" max="5" width="9.7109375" style="3" customWidth="1"/>
    <col min="6" max="7" width="11.140625" style="3" customWidth="1"/>
    <col min="8" max="8" width="9.7109375" style="3" customWidth="1"/>
    <col min="9" max="9" width="15.8515625" style="3" bestFit="1" customWidth="1"/>
    <col min="10" max="23" width="9.7109375" style="3" customWidth="1"/>
    <col min="24" max="16384" width="11.28125" style="3" customWidth="1"/>
  </cols>
  <sheetData>
    <row r="1" ht="15.75">
      <c r="A1" s="2" t="s">
        <v>24</v>
      </c>
    </row>
    <row r="2" spans="2:13" ht="13.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0" ht="15" customHeight="1">
      <c r="A3" s="18"/>
      <c r="B3" s="43" t="s">
        <v>18</v>
      </c>
      <c r="C3" s="43"/>
      <c r="D3" s="43"/>
      <c r="E3" s="43"/>
      <c r="F3" s="43"/>
      <c r="G3" s="43"/>
      <c r="H3" s="38" t="s">
        <v>17</v>
      </c>
      <c r="I3" s="40" t="s">
        <v>19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"/>
      <c r="Y3" s="8"/>
      <c r="Z3" s="8"/>
      <c r="AA3" s="8"/>
      <c r="AB3" s="8"/>
      <c r="AC3" s="8"/>
      <c r="AD3" s="8"/>
    </row>
    <row r="4" spans="1:30" ht="26.25" customHeight="1">
      <c r="A4" s="33" t="s">
        <v>20</v>
      </c>
      <c r="B4" s="35" t="s">
        <v>0</v>
      </c>
      <c r="C4" s="37" t="s">
        <v>22</v>
      </c>
      <c r="D4" s="37" t="s">
        <v>23</v>
      </c>
      <c r="E4" s="35" t="s">
        <v>2</v>
      </c>
      <c r="F4" s="35" t="s">
        <v>16</v>
      </c>
      <c r="G4" s="35" t="s">
        <v>21</v>
      </c>
      <c r="H4" s="35"/>
      <c r="I4" s="4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3"/>
      <c r="W4" s="13"/>
      <c r="X4" s="8"/>
      <c r="Y4" s="8"/>
      <c r="Z4" s="8"/>
      <c r="AA4" s="8"/>
      <c r="AB4" s="8"/>
      <c r="AC4" s="8"/>
      <c r="AD4" s="8"/>
    </row>
    <row r="5" spans="1:30" ht="12.75">
      <c r="A5" s="34"/>
      <c r="B5" s="36"/>
      <c r="C5" s="44"/>
      <c r="D5" s="36"/>
      <c r="E5" s="36"/>
      <c r="F5" s="36"/>
      <c r="G5" s="36"/>
      <c r="H5" s="39"/>
      <c r="I5" s="42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3"/>
      <c r="W5" s="13"/>
      <c r="X5" s="8"/>
      <c r="Y5" s="8"/>
      <c r="Z5" s="8"/>
      <c r="AA5" s="8"/>
      <c r="AB5" s="8"/>
      <c r="AC5" s="8"/>
      <c r="AD5" s="8"/>
    </row>
    <row r="6" spans="1:30" s="17" customFormat="1" ht="17.25" customHeight="1">
      <c r="A6" s="19" t="s">
        <v>3</v>
      </c>
      <c r="B6" s="29">
        <v>672105</v>
      </c>
      <c r="C6" s="29">
        <v>23362</v>
      </c>
      <c r="D6" s="30">
        <v>0</v>
      </c>
      <c r="E6" s="16">
        <f>D6+C6</f>
        <v>23362</v>
      </c>
      <c r="F6" s="16">
        <f>G6-E6-B6</f>
        <v>0</v>
      </c>
      <c r="G6" s="29">
        <v>695467</v>
      </c>
      <c r="H6" s="29">
        <v>388</v>
      </c>
      <c r="I6" s="20">
        <f>G6+H6</f>
        <v>695855</v>
      </c>
      <c r="J6" s="5"/>
      <c r="K6" s="4"/>
      <c r="L6" s="4"/>
      <c r="M6" s="4"/>
      <c r="N6" s="5"/>
      <c r="O6" s="5"/>
      <c r="P6" s="4"/>
      <c r="Q6" s="4"/>
      <c r="R6" s="4"/>
      <c r="S6" s="5"/>
      <c r="T6" s="5"/>
      <c r="U6" s="4"/>
      <c r="V6" s="5"/>
      <c r="W6" s="4"/>
      <c r="X6" s="14"/>
      <c r="Y6" s="14"/>
      <c r="Z6" s="14"/>
      <c r="AA6" s="14"/>
      <c r="AB6" s="14"/>
      <c r="AC6" s="14"/>
      <c r="AD6" s="14"/>
    </row>
    <row r="7" spans="1:30" ht="12.75">
      <c r="A7" s="21" t="s">
        <v>4</v>
      </c>
      <c r="B7" s="29">
        <v>643751</v>
      </c>
      <c r="C7" s="29">
        <v>25962</v>
      </c>
      <c r="D7" s="30">
        <v>35</v>
      </c>
      <c r="E7" s="16">
        <f aca="true" t="shared" si="0" ref="E7:E17">D7+C7</f>
        <v>25997</v>
      </c>
      <c r="F7" s="12">
        <f>G7-E7-B7</f>
        <v>0</v>
      </c>
      <c r="G7" s="29">
        <v>669748</v>
      </c>
      <c r="H7" s="29">
        <v>104</v>
      </c>
      <c r="I7" s="20">
        <f aca="true" t="shared" si="1" ref="I7:I17">G7+H7</f>
        <v>669852</v>
      </c>
      <c r="J7" s="5"/>
      <c r="K7" s="4"/>
      <c r="L7" s="4"/>
      <c r="M7" s="4"/>
      <c r="N7" s="5"/>
      <c r="O7" s="5"/>
      <c r="P7" s="4"/>
      <c r="Q7" s="4"/>
      <c r="R7" s="4"/>
      <c r="S7" s="5"/>
      <c r="T7" s="5"/>
      <c r="U7" s="4"/>
      <c r="V7" s="6"/>
      <c r="W7" s="7"/>
      <c r="X7" s="8"/>
      <c r="Y7" s="8"/>
      <c r="Z7" s="8"/>
      <c r="AA7" s="8"/>
      <c r="AB7" s="8"/>
      <c r="AC7" s="8"/>
      <c r="AD7" s="8"/>
    </row>
    <row r="8" spans="1:30" ht="12.75">
      <c r="A8" s="21" t="s">
        <v>5</v>
      </c>
      <c r="B8" s="29">
        <v>774750</v>
      </c>
      <c r="C8" s="29">
        <v>30677</v>
      </c>
      <c r="D8" s="30">
        <v>0</v>
      </c>
      <c r="E8" s="16">
        <f t="shared" si="0"/>
        <v>30677</v>
      </c>
      <c r="F8" s="12">
        <f aca="true" t="shared" si="2" ref="F8:F17">G8-E8-B8</f>
        <v>0</v>
      </c>
      <c r="G8" s="29">
        <v>805427</v>
      </c>
      <c r="H8" s="29">
        <v>189</v>
      </c>
      <c r="I8" s="20">
        <f t="shared" si="1"/>
        <v>805616</v>
      </c>
      <c r="J8" s="5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6"/>
      <c r="W8" s="7"/>
      <c r="X8" s="8"/>
      <c r="Y8" s="8"/>
      <c r="Z8" s="8"/>
      <c r="AA8" s="8"/>
      <c r="AB8" s="8"/>
      <c r="AC8" s="8"/>
      <c r="AD8" s="8"/>
    </row>
    <row r="9" spans="1:30" ht="12.75">
      <c r="A9" s="21" t="s">
        <v>6</v>
      </c>
      <c r="B9" s="29">
        <v>684692</v>
      </c>
      <c r="C9" s="29">
        <v>28476</v>
      </c>
      <c r="D9" s="30">
        <v>0</v>
      </c>
      <c r="E9" s="16">
        <f t="shared" si="0"/>
        <v>28476</v>
      </c>
      <c r="F9" s="12">
        <f t="shared" si="2"/>
        <v>8975</v>
      </c>
      <c r="G9" s="29">
        <v>722143</v>
      </c>
      <c r="H9" s="29">
        <v>270</v>
      </c>
      <c r="I9" s="20">
        <f t="shared" si="1"/>
        <v>722413</v>
      </c>
      <c r="J9" s="5"/>
      <c r="K9" s="4"/>
      <c r="L9" s="4"/>
      <c r="M9" s="5"/>
      <c r="N9" s="5"/>
      <c r="O9" s="5"/>
      <c r="P9" s="4"/>
      <c r="Q9" s="4"/>
      <c r="R9" s="4"/>
      <c r="S9" s="5"/>
      <c r="T9" s="5"/>
      <c r="U9" s="4"/>
      <c r="V9" s="6"/>
      <c r="W9" s="7"/>
      <c r="X9" s="8"/>
      <c r="Y9" s="8"/>
      <c r="Z9" s="8"/>
      <c r="AA9" s="8"/>
      <c r="AB9" s="8"/>
      <c r="AC9" s="8"/>
      <c r="AD9" s="8"/>
    </row>
    <row r="10" spans="1:30" ht="12.75">
      <c r="A10" s="21" t="s">
        <v>7</v>
      </c>
      <c r="B10" s="29">
        <v>737799</v>
      </c>
      <c r="C10" s="29">
        <v>21415</v>
      </c>
      <c r="D10" s="30">
        <v>0</v>
      </c>
      <c r="E10" s="16">
        <f t="shared" si="0"/>
        <v>21415</v>
      </c>
      <c r="F10" s="12">
        <f t="shared" si="2"/>
        <v>0</v>
      </c>
      <c r="G10" s="29">
        <v>759214</v>
      </c>
      <c r="H10" s="29">
        <v>448</v>
      </c>
      <c r="I10" s="20">
        <f t="shared" si="1"/>
        <v>759662</v>
      </c>
      <c r="J10" s="4"/>
      <c r="K10" s="4"/>
      <c r="L10" s="4"/>
      <c r="M10" s="5"/>
      <c r="N10" s="5"/>
      <c r="O10" s="5"/>
      <c r="P10" s="4"/>
      <c r="Q10" s="4"/>
      <c r="R10" s="4"/>
      <c r="S10" s="5"/>
      <c r="T10" s="4"/>
      <c r="U10" s="4"/>
      <c r="V10" s="6"/>
      <c r="W10" s="7"/>
      <c r="X10" s="8"/>
      <c r="Y10" s="8"/>
      <c r="Z10" s="8"/>
      <c r="AA10" s="8"/>
      <c r="AB10" s="8"/>
      <c r="AC10" s="8"/>
      <c r="AD10" s="8"/>
    </row>
    <row r="11" spans="1:30" ht="12.75">
      <c r="A11" s="21" t="s">
        <v>8</v>
      </c>
      <c r="B11" s="29">
        <v>766065</v>
      </c>
      <c r="C11" s="29">
        <v>26459</v>
      </c>
      <c r="D11" s="30">
        <v>0</v>
      </c>
      <c r="E11" s="16">
        <f t="shared" si="0"/>
        <v>26459</v>
      </c>
      <c r="F11" s="12">
        <f t="shared" si="2"/>
        <v>0</v>
      </c>
      <c r="G11" s="29">
        <v>792524</v>
      </c>
      <c r="H11" s="29">
        <v>830</v>
      </c>
      <c r="I11" s="20">
        <f t="shared" si="1"/>
        <v>793354</v>
      </c>
      <c r="J11" s="5"/>
      <c r="K11" s="4"/>
      <c r="L11" s="4"/>
      <c r="M11" s="4"/>
      <c r="N11" s="5"/>
      <c r="O11" s="5"/>
      <c r="P11" s="4"/>
      <c r="Q11" s="4"/>
      <c r="R11" s="4"/>
      <c r="S11" s="5"/>
      <c r="T11" s="5"/>
      <c r="U11" s="4"/>
      <c r="V11" s="6"/>
      <c r="W11" s="7"/>
      <c r="X11" s="8"/>
      <c r="Y11" s="8"/>
      <c r="Z11" s="8"/>
      <c r="AA11" s="8"/>
      <c r="AB11" s="8"/>
      <c r="AC11" s="8"/>
      <c r="AD11" s="8"/>
    </row>
    <row r="12" spans="1:30" ht="12.75">
      <c r="A12" s="21" t="s">
        <v>9</v>
      </c>
      <c r="B12" s="29">
        <v>715545</v>
      </c>
      <c r="C12" s="29">
        <v>19998</v>
      </c>
      <c r="D12" s="30">
        <v>0</v>
      </c>
      <c r="E12" s="16">
        <f t="shared" si="0"/>
        <v>19998</v>
      </c>
      <c r="F12" s="12">
        <f t="shared" si="2"/>
        <v>4191</v>
      </c>
      <c r="G12" s="29">
        <v>739734</v>
      </c>
      <c r="H12" s="29">
        <v>1622</v>
      </c>
      <c r="I12" s="20">
        <f t="shared" si="1"/>
        <v>741356</v>
      </c>
      <c r="J12" s="5"/>
      <c r="K12" s="4"/>
      <c r="L12" s="4"/>
      <c r="M12" s="5"/>
      <c r="N12" s="5"/>
      <c r="O12" s="5"/>
      <c r="P12" s="4"/>
      <c r="Q12" s="4"/>
      <c r="R12" s="4"/>
      <c r="S12" s="5"/>
      <c r="T12" s="5"/>
      <c r="U12" s="4"/>
      <c r="V12" s="6"/>
      <c r="W12" s="7"/>
      <c r="X12" s="8"/>
      <c r="Y12" s="8"/>
      <c r="Z12" s="8"/>
      <c r="AA12" s="8"/>
      <c r="AB12" s="8"/>
      <c r="AC12" s="8"/>
      <c r="AD12" s="8"/>
    </row>
    <row r="13" spans="1:30" ht="12.75">
      <c r="A13" s="21" t="s">
        <v>10</v>
      </c>
      <c r="B13" s="29">
        <v>678147</v>
      </c>
      <c r="C13" s="29">
        <v>13560</v>
      </c>
      <c r="D13" s="30">
        <v>0</v>
      </c>
      <c r="E13" s="16">
        <f t="shared" si="0"/>
        <v>13560</v>
      </c>
      <c r="F13" s="12">
        <f t="shared" si="2"/>
        <v>20</v>
      </c>
      <c r="G13" s="29">
        <v>691727</v>
      </c>
      <c r="H13" s="29">
        <v>1712</v>
      </c>
      <c r="I13" s="20">
        <f t="shared" si="1"/>
        <v>693439</v>
      </c>
      <c r="J13" s="5"/>
      <c r="K13" s="4"/>
      <c r="L13" s="4"/>
      <c r="M13" s="5"/>
      <c r="N13" s="5"/>
      <c r="O13" s="5"/>
      <c r="P13" s="4"/>
      <c r="Q13" s="4"/>
      <c r="R13" s="4"/>
      <c r="S13" s="4"/>
      <c r="T13" s="5"/>
      <c r="U13" s="4"/>
      <c r="V13" s="6"/>
      <c r="W13" s="7"/>
      <c r="X13" s="8"/>
      <c r="Y13" s="8"/>
      <c r="Z13" s="8"/>
      <c r="AA13" s="8"/>
      <c r="AB13" s="8"/>
      <c r="AC13" s="8"/>
      <c r="AD13" s="8"/>
    </row>
    <row r="14" spans="1:30" ht="12.75">
      <c r="A14" s="21" t="s">
        <v>11</v>
      </c>
      <c r="B14" s="29">
        <v>736961</v>
      </c>
      <c r="C14" s="29">
        <v>17526</v>
      </c>
      <c r="D14" s="30">
        <v>0</v>
      </c>
      <c r="E14" s="16">
        <f t="shared" si="0"/>
        <v>17526</v>
      </c>
      <c r="F14" s="12">
        <f t="shared" si="2"/>
        <v>0</v>
      </c>
      <c r="G14" s="29">
        <v>754487</v>
      </c>
      <c r="H14" s="29">
        <v>781</v>
      </c>
      <c r="I14" s="20">
        <f t="shared" si="1"/>
        <v>755268</v>
      </c>
      <c r="J14" s="5"/>
      <c r="K14" s="4"/>
      <c r="L14" s="4"/>
      <c r="M14" s="5"/>
      <c r="N14" s="5"/>
      <c r="O14" s="5"/>
      <c r="P14" s="4"/>
      <c r="Q14" s="4"/>
      <c r="R14" s="4"/>
      <c r="S14" s="5"/>
      <c r="T14" s="4"/>
      <c r="U14" s="4"/>
      <c r="V14" s="6"/>
      <c r="W14" s="7"/>
      <c r="X14" s="8"/>
      <c r="Y14" s="8"/>
      <c r="Z14" s="8"/>
      <c r="AA14" s="8"/>
      <c r="AB14" s="8"/>
      <c r="AC14" s="8"/>
      <c r="AD14" s="8"/>
    </row>
    <row r="15" spans="1:30" ht="12.75">
      <c r="A15" s="21" t="s">
        <v>12</v>
      </c>
      <c r="B15" s="29">
        <v>712262</v>
      </c>
      <c r="C15" s="29">
        <v>17620</v>
      </c>
      <c r="D15" s="30">
        <v>0</v>
      </c>
      <c r="E15" s="16">
        <f t="shared" si="0"/>
        <v>17620</v>
      </c>
      <c r="F15" s="12">
        <f t="shared" si="2"/>
        <v>42</v>
      </c>
      <c r="G15" s="29">
        <v>729924</v>
      </c>
      <c r="H15" s="29">
        <v>3142</v>
      </c>
      <c r="I15" s="20">
        <f t="shared" si="1"/>
        <v>733066</v>
      </c>
      <c r="J15" s="5"/>
      <c r="K15" s="4"/>
      <c r="L15" s="4"/>
      <c r="M15" s="4"/>
      <c r="N15" s="5"/>
      <c r="O15" s="5"/>
      <c r="P15" s="4"/>
      <c r="Q15" s="4"/>
      <c r="R15" s="4"/>
      <c r="S15" s="5"/>
      <c r="T15" s="5"/>
      <c r="U15" s="4"/>
      <c r="V15" s="7"/>
      <c r="W15" s="7"/>
      <c r="X15" s="8"/>
      <c r="Y15" s="8"/>
      <c r="Z15" s="8"/>
      <c r="AA15" s="8"/>
      <c r="AB15" s="8"/>
      <c r="AC15" s="8"/>
      <c r="AD15" s="8"/>
    </row>
    <row r="16" spans="1:30" ht="12.75">
      <c r="A16" s="21" t="s">
        <v>13</v>
      </c>
      <c r="B16" s="29">
        <v>819637</v>
      </c>
      <c r="C16" s="29">
        <v>24663</v>
      </c>
      <c r="D16" s="30">
        <v>0</v>
      </c>
      <c r="E16" s="16">
        <f t="shared" si="0"/>
        <v>24663</v>
      </c>
      <c r="F16" s="12">
        <f t="shared" si="2"/>
        <v>0</v>
      </c>
      <c r="G16" s="29">
        <v>844300</v>
      </c>
      <c r="H16" s="29">
        <v>881</v>
      </c>
      <c r="I16" s="20">
        <f t="shared" si="1"/>
        <v>845181</v>
      </c>
      <c r="J16" s="5"/>
      <c r="K16" s="4"/>
      <c r="L16" s="4"/>
      <c r="M16" s="5"/>
      <c r="N16" s="5"/>
      <c r="O16" s="5"/>
      <c r="P16" s="4"/>
      <c r="Q16" s="4"/>
      <c r="R16" s="4"/>
      <c r="S16" s="5"/>
      <c r="T16" s="5"/>
      <c r="U16" s="4"/>
      <c r="V16" s="6"/>
      <c r="W16" s="7"/>
      <c r="X16" s="8"/>
      <c r="Y16" s="8"/>
      <c r="Z16" s="8"/>
      <c r="AA16" s="8"/>
      <c r="AB16" s="8"/>
      <c r="AC16" s="8"/>
      <c r="AD16" s="8"/>
    </row>
    <row r="17" spans="1:30" ht="12.75">
      <c r="A17" s="25" t="s">
        <v>14</v>
      </c>
      <c r="B17" s="32">
        <v>902580</v>
      </c>
      <c r="C17" s="32">
        <v>18892</v>
      </c>
      <c r="D17" s="31">
        <v>0</v>
      </c>
      <c r="E17" s="26">
        <f t="shared" si="0"/>
        <v>18892</v>
      </c>
      <c r="F17" s="27">
        <f t="shared" si="2"/>
        <v>57</v>
      </c>
      <c r="G17" s="32">
        <v>921529</v>
      </c>
      <c r="H17" s="32">
        <v>2464</v>
      </c>
      <c r="I17" s="28">
        <f t="shared" si="1"/>
        <v>923993</v>
      </c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4"/>
      <c r="V17" s="7"/>
      <c r="W17" s="7"/>
      <c r="X17" s="8"/>
      <c r="Y17" s="8"/>
      <c r="Z17" s="8"/>
      <c r="AA17" s="8"/>
      <c r="AB17" s="8"/>
      <c r="AC17" s="8"/>
      <c r="AD17" s="8"/>
    </row>
    <row r="18" spans="1:30" s="1" customFormat="1" ht="23.25" customHeight="1" thickBot="1">
      <c r="A18" s="22" t="s">
        <v>1</v>
      </c>
      <c r="B18" s="23">
        <f aca="true" t="shared" si="3" ref="B18:I18">SUM(B6:B17)</f>
        <v>8844294</v>
      </c>
      <c r="C18" s="23">
        <f t="shared" si="3"/>
        <v>268610</v>
      </c>
      <c r="D18" s="23">
        <f t="shared" si="3"/>
        <v>35</v>
      </c>
      <c r="E18" s="23">
        <f t="shared" si="3"/>
        <v>268645</v>
      </c>
      <c r="F18" s="23">
        <f t="shared" si="3"/>
        <v>13285</v>
      </c>
      <c r="G18" s="23">
        <f t="shared" si="3"/>
        <v>9126224</v>
      </c>
      <c r="H18" s="23">
        <f t="shared" si="3"/>
        <v>12831</v>
      </c>
      <c r="I18" s="24">
        <f t="shared" si="3"/>
        <v>9139055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9"/>
      <c r="Y18" s="9"/>
      <c r="Z18" s="9"/>
      <c r="AA18" s="9"/>
      <c r="AB18" s="9"/>
      <c r="AC18" s="9"/>
      <c r="AD18" s="9"/>
    </row>
    <row r="19" spans="1:3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75">
      <c r="A21" s="15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3"/>
      <c r="J24" s="13"/>
      <c r="K24" s="8"/>
      <c r="L24" s="14"/>
      <c r="M24" s="14"/>
      <c r="N24" s="14"/>
      <c r="O24" s="14"/>
      <c r="P24" s="14"/>
      <c r="Q24" s="14"/>
    </row>
    <row r="25" spans="1:17" ht="12.75">
      <c r="A25" s="5"/>
      <c r="B25" s="5"/>
      <c r="C25" s="4"/>
      <c r="D25" s="4"/>
      <c r="E25" s="4"/>
      <c r="F25" s="5"/>
      <c r="G25" s="5"/>
      <c r="H25" s="4"/>
      <c r="I25" s="5"/>
      <c r="J25" s="4"/>
      <c r="K25" s="14"/>
      <c r="L25" s="5"/>
      <c r="M25" s="5"/>
      <c r="N25" s="4"/>
      <c r="O25" s="4"/>
      <c r="P25" s="4"/>
      <c r="Q25" s="5"/>
    </row>
    <row r="26" spans="1:17" ht="12.75">
      <c r="A26" s="5"/>
      <c r="B26" s="5"/>
      <c r="C26" s="4"/>
      <c r="D26" s="4"/>
      <c r="E26" s="4"/>
      <c r="F26" s="5"/>
      <c r="G26" s="5"/>
      <c r="H26" s="4"/>
      <c r="I26" s="6"/>
      <c r="J26" s="7"/>
      <c r="K26" s="8"/>
      <c r="L26" s="5"/>
      <c r="M26" s="5"/>
      <c r="N26" s="4"/>
      <c r="O26" s="4"/>
      <c r="P26" s="4"/>
      <c r="Q26" s="5"/>
    </row>
    <row r="27" spans="1:17" ht="12.75">
      <c r="A27" s="5"/>
      <c r="B27" s="5"/>
      <c r="C27" s="4"/>
      <c r="D27" s="4"/>
      <c r="E27" s="4"/>
      <c r="F27" s="5"/>
      <c r="G27" s="5"/>
      <c r="H27" s="4"/>
      <c r="I27" s="6"/>
      <c r="J27" s="7"/>
      <c r="K27" s="8"/>
      <c r="L27" s="5"/>
      <c r="M27" s="5"/>
      <c r="N27" s="4"/>
      <c r="O27" s="4"/>
      <c r="P27" s="4"/>
      <c r="Q27" s="5"/>
    </row>
    <row r="28" spans="1:17" ht="12.75">
      <c r="A28" s="5"/>
      <c r="B28" s="5"/>
      <c r="C28" s="4"/>
      <c r="D28" s="4"/>
      <c r="E28" s="4"/>
      <c r="F28" s="5"/>
      <c r="G28" s="5"/>
      <c r="H28" s="4"/>
      <c r="I28" s="6"/>
      <c r="J28" s="7"/>
      <c r="K28" s="8"/>
      <c r="L28" s="5"/>
      <c r="M28" s="5"/>
      <c r="N28" s="4"/>
      <c r="O28" s="4"/>
      <c r="P28" s="4"/>
      <c r="Q28" s="5"/>
    </row>
    <row r="29" spans="1:17" ht="12.75">
      <c r="A29" s="5"/>
      <c r="B29" s="5"/>
      <c r="C29" s="4"/>
      <c r="D29" s="4"/>
      <c r="E29" s="4"/>
      <c r="F29" s="5"/>
      <c r="G29" s="4"/>
      <c r="H29" s="4"/>
      <c r="I29" s="6"/>
      <c r="J29" s="7"/>
      <c r="K29" s="8"/>
      <c r="L29" s="5"/>
      <c r="M29" s="5"/>
      <c r="N29" s="4"/>
      <c r="O29" s="4"/>
      <c r="P29" s="4"/>
      <c r="Q29" s="5"/>
    </row>
    <row r="30" spans="1:17" ht="12.75">
      <c r="A30" s="5"/>
      <c r="B30" s="5"/>
      <c r="C30" s="4"/>
      <c r="D30" s="4"/>
      <c r="E30" s="4"/>
      <c r="F30" s="5"/>
      <c r="G30" s="5"/>
      <c r="H30" s="4"/>
      <c r="I30" s="6"/>
      <c r="J30" s="7"/>
      <c r="K30" s="8"/>
      <c r="L30" s="5"/>
      <c r="M30" s="5"/>
      <c r="N30" s="4"/>
      <c r="O30" s="4"/>
      <c r="P30" s="4"/>
      <c r="Q30" s="5"/>
    </row>
    <row r="31" spans="1:17" ht="12.75">
      <c r="A31" s="5"/>
      <c r="B31" s="5"/>
      <c r="C31" s="4"/>
      <c r="D31" s="4"/>
      <c r="E31" s="4"/>
      <c r="F31" s="5"/>
      <c r="G31" s="5"/>
      <c r="H31" s="4"/>
      <c r="I31" s="6"/>
      <c r="J31" s="7"/>
      <c r="K31" s="8"/>
      <c r="L31" s="5"/>
      <c r="M31" s="5"/>
      <c r="N31" s="4"/>
      <c r="O31" s="4"/>
      <c r="P31" s="4"/>
      <c r="Q31" s="5"/>
    </row>
    <row r="32" spans="1:17" ht="12.75">
      <c r="A32" s="5"/>
      <c r="B32" s="5"/>
      <c r="C32" s="4"/>
      <c r="D32" s="4"/>
      <c r="E32" s="4"/>
      <c r="F32" s="4"/>
      <c r="G32" s="5"/>
      <c r="H32" s="4"/>
      <c r="I32" s="6"/>
      <c r="J32" s="7"/>
      <c r="K32" s="8"/>
      <c r="L32" s="5"/>
      <c r="M32" s="5"/>
      <c r="N32" s="4"/>
      <c r="O32" s="4"/>
      <c r="P32" s="4"/>
      <c r="Q32" s="4"/>
    </row>
    <row r="33" spans="1:17" ht="12.75">
      <c r="A33" s="5"/>
      <c r="B33" s="5"/>
      <c r="C33" s="4"/>
      <c r="D33" s="4"/>
      <c r="E33" s="4"/>
      <c r="F33" s="5"/>
      <c r="G33" s="4"/>
      <c r="H33" s="4"/>
      <c r="I33" s="6"/>
      <c r="J33" s="7"/>
      <c r="K33" s="8"/>
      <c r="L33" s="5"/>
      <c r="M33" s="5"/>
      <c r="N33" s="4"/>
      <c r="O33" s="4"/>
      <c r="P33" s="4"/>
      <c r="Q33" s="5"/>
    </row>
    <row r="34" spans="1:17" ht="12.75">
      <c r="A34" s="5"/>
      <c r="B34" s="5"/>
      <c r="C34" s="4"/>
      <c r="D34" s="4"/>
      <c r="E34" s="4"/>
      <c r="F34" s="5"/>
      <c r="G34" s="5"/>
      <c r="H34" s="4"/>
      <c r="I34" s="7"/>
      <c r="J34" s="7"/>
      <c r="K34" s="8"/>
      <c r="L34" s="5"/>
      <c r="M34" s="5"/>
      <c r="N34" s="4"/>
      <c r="O34" s="4"/>
      <c r="P34" s="4"/>
      <c r="Q34" s="5"/>
    </row>
    <row r="35" spans="1:17" ht="12.75">
      <c r="A35" s="5"/>
      <c r="B35" s="5"/>
      <c r="C35" s="4"/>
      <c r="D35" s="4"/>
      <c r="E35" s="4"/>
      <c r="F35" s="5"/>
      <c r="G35" s="5"/>
      <c r="H35" s="4"/>
      <c r="I35" s="6"/>
      <c r="J35" s="7"/>
      <c r="K35" s="8"/>
      <c r="L35" s="5"/>
      <c r="M35" s="5"/>
      <c r="N35" s="4"/>
      <c r="O35" s="4"/>
      <c r="P35" s="4"/>
      <c r="Q35" s="5"/>
    </row>
    <row r="36" spans="1:17" ht="12.75">
      <c r="A36" s="5"/>
      <c r="B36" s="5"/>
      <c r="C36" s="4"/>
      <c r="D36" s="4"/>
      <c r="E36" s="4"/>
      <c r="F36" s="5"/>
      <c r="G36" s="5"/>
      <c r="H36" s="4"/>
      <c r="I36" s="7"/>
      <c r="J36" s="7"/>
      <c r="K36" s="8"/>
      <c r="L36" s="5"/>
      <c r="M36" s="5"/>
      <c r="N36" s="4"/>
      <c r="O36" s="4"/>
      <c r="P36" s="4"/>
      <c r="Q36" s="5"/>
    </row>
    <row r="37" spans="1:17" ht="12.75">
      <c r="A37" s="10"/>
      <c r="B37" s="10"/>
      <c r="C37" s="10"/>
      <c r="D37" s="10"/>
      <c r="E37" s="10"/>
      <c r="F37" s="10"/>
      <c r="G37" s="10"/>
      <c r="H37" s="10"/>
      <c r="I37" s="11"/>
      <c r="J37" s="11"/>
      <c r="K37" s="9"/>
      <c r="L37" s="10"/>
      <c r="M37" s="10"/>
      <c r="N37" s="10"/>
      <c r="O37" s="10"/>
      <c r="P37" s="10"/>
      <c r="Q37" s="10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3"/>
      <c r="J41" s="13"/>
      <c r="K41" s="8"/>
      <c r="L41" s="14"/>
      <c r="M41" s="14"/>
      <c r="N41" s="14"/>
      <c r="O41" s="14"/>
      <c r="P41" s="14"/>
      <c r="Q41" s="14"/>
    </row>
    <row r="42" spans="1:17" ht="12.75">
      <c r="A42" s="5"/>
      <c r="B42" s="5"/>
      <c r="C42" s="4"/>
      <c r="D42" s="4"/>
      <c r="E42" s="4"/>
      <c r="F42" s="5"/>
      <c r="G42" s="5"/>
      <c r="H42" s="4"/>
      <c r="I42" s="5"/>
      <c r="J42" s="4"/>
      <c r="K42" s="14"/>
      <c r="L42" s="5"/>
      <c r="M42" s="5"/>
      <c r="N42" s="4"/>
      <c r="O42" s="4"/>
      <c r="P42" s="4"/>
      <c r="Q42" s="5"/>
    </row>
    <row r="43" spans="1:17" ht="12.75">
      <c r="A43" s="5"/>
      <c r="B43" s="5"/>
      <c r="C43" s="4"/>
      <c r="D43" s="4"/>
      <c r="E43" s="4"/>
      <c r="F43" s="5"/>
      <c r="G43" s="5"/>
      <c r="H43" s="4"/>
      <c r="I43" s="6"/>
      <c r="J43" s="7"/>
      <c r="K43" s="8"/>
      <c r="L43" s="5"/>
      <c r="M43" s="5"/>
      <c r="N43" s="4"/>
      <c r="O43" s="4"/>
      <c r="P43" s="4"/>
      <c r="Q43" s="5"/>
    </row>
    <row r="44" spans="1:17" ht="12.75">
      <c r="A44" s="5"/>
      <c r="B44" s="5"/>
      <c r="C44" s="4"/>
      <c r="D44" s="4"/>
      <c r="E44" s="4"/>
      <c r="F44" s="5"/>
      <c r="G44" s="5"/>
      <c r="H44" s="4"/>
      <c r="I44" s="6"/>
      <c r="J44" s="7"/>
      <c r="K44" s="8"/>
      <c r="L44" s="5"/>
      <c r="M44" s="5"/>
      <c r="N44" s="4"/>
      <c r="O44" s="4"/>
      <c r="P44" s="4"/>
      <c r="Q44" s="5"/>
    </row>
    <row r="45" spans="1:17" ht="12.75">
      <c r="A45" s="5"/>
      <c r="B45" s="5"/>
      <c r="C45" s="4"/>
      <c r="D45" s="4"/>
      <c r="E45" s="4"/>
      <c r="F45" s="5"/>
      <c r="G45" s="5"/>
      <c r="H45" s="4"/>
      <c r="I45" s="6"/>
      <c r="J45" s="7"/>
      <c r="K45" s="8"/>
      <c r="L45" s="5"/>
      <c r="M45" s="5"/>
      <c r="N45" s="4"/>
      <c r="O45" s="4"/>
      <c r="P45" s="4"/>
      <c r="Q45" s="5"/>
    </row>
  </sheetData>
  <sheetProtection/>
  <mergeCells count="10">
    <mergeCell ref="A4:A5"/>
    <mergeCell ref="E4:E5"/>
    <mergeCell ref="F4:F5"/>
    <mergeCell ref="D4:D5"/>
    <mergeCell ref="H3:H5"/>
    <mergeCell ref="I3:I5"/>
    <mergeCell ref="G4:G5"/>
    <mergeCell ref="B3:G3"/>
    <mergeCell ref="C4:C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scale="96" r:id="rId1"/>
  <ignoredErrors>
    <ignoredError sqref="F18 F6 F7 F8 F9 F10 F11 F12 F13 F14 F15 F16 F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2022-03-01T12:16:48Z</cp:lastPrinted>
  <dcterms:created xsi:type="dcterms:W3CDTF">2000-08-21T11:35:42Z</dcterms:created>
  <dcterms:modified xsi:type="dcterms:W3CDTF">2022-12-12T12:30:42Z</dcterms:modified>
  <cp:category/>
  <cp:version/>
  <cp:contentType/>
  <cp:contentStatus/>
</cp:coreProperties>
</file>